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aaaDEST\大学工作\25评议\"/>
    </mc:Choice>
  </mc:AlternateContent>
  <xr:revisionPtr revIDLastSave="0" documentId="13_ncr:1_{591B0205-4914-4D84-9982-326F3C4E7A7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Sheet1!$A$4:$O$334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2" i="1" l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3" i="1"/>
  <c r="N291" i="1"/>
  <c r="N290" i="1"/>
  <c r="N289" i="1"/>
  <c r="N288" i="1"/>
  <c r="N287" i="1"/>
  <c r="N286" i="1"/>
  <c r="N285" i="1"/>
  <c r="N284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7" i="1"/>
  <c r="N196" i="1"/>
  <c r="N195" i="1"/>
  <c r="N194" i="1"/>
  <c r="N193" i="1"/>
  <c r="N192" i="1"/>
  <c r="N191" i="1"/>
  <c r="N190" i="1"/>
  <c r="N189" i="1"/>
  <c r="N188" i="1"/>
  <c r="N187" i="1"/>
  <c r="N179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0" i="1"/>
  <c r="N79" i="1"/>
  <c r="N78" i="1"/>
  <c r="N77" i="1"/>
  <c r="N76" i="1"/>
  <c r="N75" i="1"/>
  <c r="N74" i="1"/>
  <c r="N73" i="1"/>
  <c r="N72" i="1"/>
  <c r="N71" i="1"/>
  <c r="N69" i="1"/>
  <c r="N68" i="1"/>
  <c r="N67" i="1"/>
  <c r="N66" i="1"/>
  <c r="N65" i="1"/>
  <c r="N64" i="1"/>
  <c r="N63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" i="1"/>
</calcChain>
</file>

<file path=xl/sharedStrings.xml><?xml version="1.0" encoding="utf-8"?>
<sst xmlns="http://schemas.openxmlformats.org/spreadsheetml/2006/main" count="2772" uniqueCount="390">
  <si>
    <t>浙江工商大学学生干部考核汇总表（学院班团组织用）</t>
  </si>
  <si>
    <t>主管单位：共青团浙江工商大学经济学院委员会</t>
  </si>
  <si>
    <t>指导老师：莫潇杭</t>
  </si>
  <si>
    <t>备注：表格请勿调整格式，有下拉菜单选项、计算公式</t>
  </si>
  <si>
    <t>本组织参与考核学生干部人次（等于序号数）</t>
  </si>
  <si>
    <t>考核优秀人次</t>
  </si>
  <si>
    <t>考核优秀比例</t>
  </si>
  <si>
    <t>组织名称</t>
  </si>
  <si>
    <t>序号</t>
  </si>
  <si>
    <t>姓名</t>
  </si>
  <si>
    <t>学号</t>
  </si>
  <si>
    <t>政治面貌</t>
  </si>
  <si>
    <t>班级</t>
  </si>
  <si>
    <t>学院</t>
  </si>
  <si>
    <t>担任职务</t>
  </si>
  <si>
    <t>任职岗位类别</t>
  </si>
  <si>
    <t>任职岗位分</t>
  </si>
  <si>
    <t>职务任期（年）</t>
  </si>
  <si>
    <t>考核等级</t>
  </si>
  <si>
    <t>考核等级分</t>
  </si>
  <si>
    <t>建议加分</t>
  </si>
  <si>
    <t>备注</t>
  </si>
  <si>
    <t>经济学院</t>
  </si>
  <si>
    <t>张鑫如</t>
  </si>
  <si>
    <t>共青团员</t>
  </si>
  <si>
    <t>经拔2501</t>
  </si>
  <si>
    <t>班长</t>
  </si>
  <si>
    <t>三类</t>
  </si>
  <si>
    <t>优秀</t>
  </si>
  <si>
    <t>赵依漫</t>
  </si>
  <si>
    <t>团支书</t>
  </si>
  <si>
    <t>称职</t>
  </si>
  <si>
    <t>徐婧蕊</t>
  </si>
  <si>
    <t>宣传委员</t>
  </si>
  <si>
    <t>陈锐</t>
  </si>
  <si>
    <t>群众</t>
  </si>
  <si>
    <t>学习委员</t>
  </si>
  <si>
    <t>四类</t>
  </si>
  <si>
    <t>张岳洋</t>
  </si>
  <si>
    <t>副班长兼组织委员</t>
  </si>
  <si>
    <t>郑钧予</t>
  </si>
  <si>
    <t>科技委员</t>
  </si>
  <si>
    <t>徐恬瑜</t>
  </si>
  <si>
    <t>文体委员</t>
  </si>
  <si>
    <t>王一米</t>
  </si>
  <si>
    <t>生心委员</t>
  </si>
  <si>
    <t>华展</t>
  </si>
  <si>
    <t>经济2501</t>
  </si>
  <si>
    <t>陈涵薇</t>
  </si>
  <si>
    <t>乔琳策</t>
  </si>
  <si>
    <t>李一诺</t>
  </si>
  <si>
    <t>心理委员</t>
  </si>
  <si>
    <t>黄羽岑</t>
  </si>
  <si>
    <t>郎欣恬</t>
  </si>
  <si>
    <t>霍东驿</t>
  </si>
  <si>
    <t>饶思婷</t>
  </si>
  <si>
    <t>生活委员</t>
  </si>
  <si>
    <t>王若曦</t>
  </si>
  <si>
    <t>石丽赓</t>
  </si>
  <si>
    <t>经济2502</t>
  </si>
  <si>
    <t>应雨辰</t>
  </si>
  <si>
    <t>庄梓煦</t>
  </si>
  <si>
    <t>穆弘雅</t>
  </si>
  <si>
    <t>林依如</t>
  </si>
  <si>
    <t>章忻欢</t>
  </si>
  <si>
    <t>苏弈</t>
  </si>
  <si>
    <t>魏国擎</t>
  </si>
  <si>
    <t>马叶欣</t>
  </si>
  <si>
    <t>经济2503</t>
  </si>
  <si>
    <t>林子凯</t>
  </si>
  <si>
    <t>林玉瑶</t>
  </si>
  <si>
    <t>王馨宇</t>
  </si>
  <si>
    <t>李延磊</t>
  </si>
  <si>
    <t>林依琳</t>
  </si>
  <si>
    <t>周俊哲</t>
  </si>
  <si>
    <t>鲍艺心</t>
  </si>
  <si>
    <t>滕琳</t>
  </si>
  <si>
    <t>经济2504</t>
  </si>
  <si>
    <t>闻雨晨</t>
  </si>
  <si>
    <t>林子鸣</t>
  </si>
  <si>
    <t>刘舒恬</t>
  </si>
  <si>
    <t>汪静怡</t>
  </si>
  <si>
    <t>严金吉</t>
  </si>
  <si>
    <t>王舒心</t>
  </si>
  <si>
    <t>温盛锦</t>
  </si>
  <si>
    <t>吴祖贤</t>
  </si>
  <si>
    <t>经济2505</t>
  </si>
  <si>
    <t>叶思含</t>
  </si>
  <si>
    <t>蒋欣</t>
  </si>
  <si>
    <t>黄子瑞</t>
  </si>
  <si>
    <t>李爽</t>
  </si>
  <si>
    <t>顾佳妍</t>
  </si>
  <si>
    <t>林可欣</t>
  </si>
  <si>
    <t>张伊蓓</t>
  </si>
  <si>
    <t>贾华北</t>
  </si>
  <si>
    <t>数经2501</t>
  </si>
  <si>
    <t>雷何贝</t>
  </si>
  <si>
    <t>孙启越</t>
  </si>
  <si>
    <t>李晓羽</t>
  </si>
  <si>
    <t>何天玥</t>
  </si>
  <si>
    <t>宋贤蓉</t>
  </si>
  <si>
    <t>沈洪薇</t>
  </si>
  <si>
    <t>刘艺奇</t>
  </si>
  <si>
    <t>贾焜迪</t>
  </si>
  <si>
    <t>数经2502</t>
  </si>
  <si>
    <t>陈奕澄</t>
  </si>
  <si>
    <t>刘可欣</t>
  </si>
  <si>
    <t>李雨彤</t>
  </si>
  <si>
    <t>王菲雅</t>
  </si>
  <si>
    <t>苟阳阳</t>
  </si>
  <si>
    <t>何依薇</t>
  </si>
  <si>
    <t>朱俊蔓</t>
  </si>
  <si>
    <t>郑雯</t>
  </si>
  <si>
    <t>经拔2401</t>
  </si>
  <si>
    <t>游梓馨</t>
  </si>
  <si>
    <t>张露</t>
  </si>
  <si>
    <t>组织委员</t>
  </si>
  <si>
    <t>陈展</t>
  </si>
  <si>
    <t>柯景瀚</t>
  </si>
  <si>
    <t>胡杰文</t>
  </si>
  <si>
    <t>潘王睿</t>
  </si>
  <si>
    <t>徐梓轩</t>
  </si>
  <si>
    <t>徐丽楠</t>
  </si>
  <si>
    <t>数经2401</t>
  </si>
  <si>
    <t>朱宸逸</t>
  </si>
  <si>
    <t>童真</t>
  </si>
  <si>
    <t>陈奕冰</t>
  </si>
  <si>
    <t>殷铭礼</t>
  </si>
  <si>
    <t>方舟</t>
  </si>
  <si>
    <t>冯奕滔</t>
  </si>
  <si>
    <t>薛景寒</t>
  </si>
  <si>
    <t>陈燚欢</t>
  </si>
  <si>
    <t>数经2402</t>
  </si>
  <si>
    <t>陈宇豪</t>
  </si>
  <si>
    <t>方雅楠</t>
  </si>
  <si>
    <t>郭安平</t>
  </si>
  <si>
    <t>胡润</t>
  </si>
  <si>
    <t>潘颖欣</t>
  </si>
  <si>
    <t>王若水</t>
  </si>
  <si>
    <t>谢紫彤</t>
  </si>
  <si>
    <t>李佳恩</t>
  </si>
  <si>
    <t>经济2401</t>
  </si>
  <si>
    <t>上半年</t>
  </si>
  <si>
    <t>潘炫颖</t>
  </si>
  <si>
    <t>吴思彤</t>
  </si>
  <si>
    <t>戴焯锐</t>
  </si>
  <si>
    <t>丁语默</t>
  </si>
  <si>
    <t>田湘怡</t>
  </si>
  <si>
    <t>高佳琳</t>
  </si>
  <si>
    <t>程潇</t>
  </si>
  <si>
    <t>经济2402</t>
  </si>
  <si>
    <t>冯兰惠</t>
  </si>
  <si>
    <t>金伽蓓</t>
  </si>
  <si>
    <t>汪彤瑶</t>
  </si>
  <si>
    <t>郑嘉宇</t>
  </si>
  <si>
    <t>金祺皓</t>
  </si>
  <si>
    <t>潘郑麒</t>
  </si>
  <si>
    <t>顾可</t>
  </si>
  <si>
    <t>叶若阳</t>
  </si>
  <si>
    <t>经济2403</t>
  </si>
  <si>
    <t>古丽叶拉·加尼别克</t>
  </si>
  <si>
    <t>施安妮</t>
  </si>
  <si>
    <t>吴棋</t>
  </si>
  <si>
    <t>沈馨</t>
  </si>
  <si>
    <t>陈小雨</t>
  </si>
  <si>
    <t>钱洪霆</t>
  </si>
  <si>
    <t>乐嘉婷</t>
  </si>
  <si>
    <t>张温瑶</t>
  </si>
  <si>
    <t>经济2404</t>
  </si>
  <si>
    <t>李倩</t>
  </si>
  <si>
    <t>贾欣哲</t>
  </si>
  <si>
    <t>熊谭文</t>
  </si>
  <si>
    <t>郑彬青</t>
  </si>
  <si>
    <t>吴隽澄</t>
  </si>
  <si>
    <t>潘婷</t>
  </si>
  <si>
    <t>龚寒烁</t>
  </si>
  <si>
    <t>余宣霖</t>
  </si>
  <si>
    <t>经济2405</t>
  </si>
  <si>
    <t>王旻蕊</t>
  </si>
  <si>
    <t>楼燚</t>
  </si>
  <si>
    <t>纪文阁</t>
  </si>
  <si>
    <t>张云涵</t>
  </si>
  <si>
    <t>谢芃</t>
  </si>
  <si>
    <t>高可欣</t>
  </si>
  <si>
    <t>戚誉之</t>
  </si>
  <si>
    <t>经济2406</t>
  </si>
  <si>
    <t>陈国睿</t>
  </si>
  <si>
    <t>罗深梁</t>
  </si>
  <si>
    <t>范闻芯</t>
  </si>
  <si>
    <t>谢璐嘉</t>
  </si>
  <si>
    <t>孔乐璇</t>
  </si>
  <si>
    <t>沈靖莹</t>
  </si>
  <si>
    <t>钱德</t>
  </si>
  <si>
    <t>潘才华</t>
  </si>
  <si>
    <t>经创2401</t>
  </si>
  <si>
    <t>下半年</t>
  </si>
  <si>
    <t>茹曼琪</t>
  </si>
  <si>
    <t>陈如怡</t>
  </si>
  <si>
    <t>周妙煜</t>
  </si>
  <si>
    <t>孔奕璇</t>
  </si>
  <si>
    <t>于莉甜</t>
  </si>
  <si>
    <t>邱钰婷</t>
  </si>
  <si>
    <t>方延</t>
  </si>
  <si>
    <t>2404080537</t>
  </si>
  <si>
    <t>卢城安</t>
  </si>
  <si>
    <t>2404080531</t>
  </si>
  <si>
    <t>廖浠言</t>
  </si>
  <si>
    <t>郑汝奕</t>
  </si>
  <si>
    <t>肖选蕾</t>
  </si>
  <si>
    <t>张紫洁</t>
  </si>
  <si>
    <t>雷雨霏</t>
  </si>
  <si>
    <t>雷佳诺</t>
  </si>
  <si>
    <t>张竞丹</t>
  </si>
  <si>
    <t>谢锦妤</t>
  </si>
  <si>
    <t>沈妙奕</t>
  </si>
  <si>
    <t>黄莛媛</t>
  </si>
  <si>
    <t>洪晗祺</t>
  </si>
  <si>
    <t>国贸2401</t>
  </si>
  <si>
    <t>胡蓝兮</t>
  </si>
  <si>
    <t>许凯伟</t>
  </si>
  <si>
    <t>中共预备党员</t>
  </si>
  <si>
    <t>经拔2301</t>
  </si>
  <si>
    <t>金亦心</t>
  </si>
  <si>
    <t>张若灵</t>
  </si>
  <si>
    <t>项皓冉</t>
  </si>
  <si>
    <t>顾林昕</t>
  </si>
  <si>
    <t>郭韵琳</t>
  </si>
  <si>
    <t>朱云辉</t>
  </si>
  <si>
    <t>李震东</t>
  </si>
  <si>
    <t>吴松泽</t>
  </si>
  <si>
    <t>经创2301</t>
  </si>
  <si>
    <t>郭栩菡</t>
  </si>
  <si>
    <t>解蕙轩</t>
  </si>
  <si>
    <t>林建钊</t>
  </si>
  <si>
    <t>洪婕</t>
  </si>
  <si>
    <t>蔡欣筱</t>
  </si>
  <si>
    <t>朱雯瑾</t>
  </si>
  <si>
    <t>王鑫杰</t>
  </si>
  <si>
    <t>盛奕聪</t>
  </si>
  <si>
    <t>经济2301</t>
  </si>
  <si>
    <t>王仙利</t>
  </si>
  <si>
    <t>张可馨</t>
  </si>
  <si>
    <t>余若宣</t>
  </si>
  <si>
    <t>徐子越</t>
  </si>
  <si>
    <t>谢宗豪</t>
  </si>
  <si>
    <t>张子阳</t>
  </si>
  <si>
    <t>王奕彤</t>
  </si>
  <si>
    <t>蔡以杉</t>
  </si>
  <si>
    <t>经济2302</t>
  </si>
  <si>
    <t>符煜宣</t>
  </si>
  <si>
    <t>诸颖</t>
  </si>
  <si>
    <t>康晟峻</t>
  </si>
  <si>
    <t>常剑锋</t>
  </si>
  <si>
    <t>吴瀚文</t>
  </si>
  <si>
    <t>吴雅芝</t>
  </si>
  <si>
    <t>周子涵</t>
  </si>
  <si>
    <t>沈晨阳</t>
  </si>
  <si>
    <t>经济2303</t>
  </si>
  <si>
    <t>施慧琳</t>
  </si>
  <si>
    <t>陈诺</t>
  </si>
  <si>
    <t>汪梦婷</t>
  </si>
  <si>
    <t>吴俊衡</t>
  </si>
  <si>
    <t>董一麟</t>
  </si>
  <si>
    <t>吕天浩</t>
  </si>
  <si>
    <t>裘洁</t>
  </si>
  <si>
    <t>潘思羽</t>
  </si>
  <si>
    <t>国创2301</t>
  </si>
  <si>
    <t>刘文婷</t>
  </si>
  <si>
    <t>王万美</t>
  </si>
  <si>
    <t>盛浩然</t>
  </si>
  <si>
    <t>柴宇星</t>
  </si>
  <si>
    <t>姜诚然</t>
  </si>
  <si>
    <t>薛靖可</t>
  </si>
  <si>
    <t>李思涵</t>
  </si>
  <si>
    <t>傅宇涛</t>
  </si>
  <si>
    <t>国贸2301</t>
  </si>
  <si>
    <t>林馨倪</t>
  </si>
  <si>
    <t>李豫</t>
  </si>
  <si>
    <t>郑楠</t>
  </si>
  <si>
    <t>胡青璇</t>
  </si>
  <si>
    <t>邓佳宁</t>
  </si>
  <si>
    <t>冯奕馨</t>
  </si>
  <si>
    <t>赵银丽</t>
  </si>
  <si>
    <t>刘奕辰</t>
  </si>
  <si>
    <t>数经2301</t>
  </si>
  <si>
    <t>廖子璇</t>
  </si>
  <si>
    <t>朱浩烨</t>
  </si>
  <si>
    <t>朱晨旭</t>
  </si>
  <si>
    <t>叶书含</t>
  </si>
  <si>
    <t>陈旭涵</t>
  </si>
  <si>
    <t>伊卜拉伊木·麦麦提艾力</t>
  </si>
  <si>
    <t>沈童</t>
  </si>
  <si>
    <t>于勤勤</t>
  </si>
  <si>
    <t>数经2302</t>
  </si>
  <si>
    <t>罗可贻</t>
  </si>
  <si>
    <t>钱舒畅</t>
  </si>
  <si>
    <t>蓝晓宇</t>
  </si>
  <si>
    <t>钱家东</t>
  </si>
  <si>
    <t>王雅茹</t>
  </si>
  <si>
    <t>毛雨昕</t>
  </si>
  <si>
    <t>林佳欣</t>
  </si>
  <si>
    <t>金子淼</t>
  </si>
  <si>
    <t>数经2303</t>
  </si>
  <si>
    <t>胡远婷</t>
  </si>
  <si>
    <t>朱余婧</t>
  </si>
  <si>
    <t>江子涵</t>
  </si>
  <si>
    <t>王艺燕</t>
  </si>
  <si>
    <t>徐宇晴</t>
  </si>
  <si>
    <t>刘子洋</t>
  </si>
  <si>
    <t>李中恒</t>
  </si>
  <si>
    <t>谢宇彬</t>
  </si>
  <si>
    <t>中共党员</t>
  </si>
  <si>
    <t>经创2201</t>
  </si>
  <si>
    <t>叶宸麟</t>
  </si>
  <si>
    <t>柯佳雯</t>
  </si>
  <si>
    <t>汪臣志</t>
  </si>
  <si>
    <t>李铂鑫</t>
  </si>
  <si>
    <t>范琳怡</t>
  </si>
  <si>
    <t>戚凯宇</t>
  </si>
  <si>
    <t>赵舒雯</t>
  </si>
  <si>
    <t>陈雨欣</t>
  </si>
  <si>
    <t>副班长</t>
  </si>
  <si>
    <t>刘茂乐</t>
  </si>
  <si>
    <t>经济2201</t>
  </si>
  <si>
    <t>郑羽特</t>
  </si>
  <si>
    <t>陈添睿</t>
  </si>
  <si>
    <t>李泽峰</t>
  </si>
  <si>
    <t>罗梦茜</t>
  </si>
  <si>
    <t>杨子涵</t>
  </si>
  <si>
    <t>蒋弈歌</t>
  </si>
  <si>
    <t>梅淑倩</t>
  </si>
  <si>
    <t>蔡金旭</t>
  </si>
  <si>
    <t>经济2202</t>
  </si>
  <si>
    <t>汤星婕</t>
  </si>
  <si>
    <t>汤怡倩</t>
  </si>
  <si>
    <t>谢扬宇</t>
  </si>
  <si>
    <t>姜驰瑞</t>
  </si>
  <si>
    <t>宋雨恬</t>
  </si>
  <si>
    <t>陈可欣</t>
  </si>
  <si>
    <t>王晨逸</t>
  </si>
  <si>
    <t>郑倩倩</t>
  </si>
  <si>
    <t>国创2201</t>
  </si>
  <si>
    <t>朱政杭</t>
  </si>
  <si>
    <t>殷亚蒙</t>
  </si>
  <si>
    <t>孔昊</t>
  </si>
  <si>
    <t>虞严薇</t>
  </si>
  <si>
    <t>洪晓妤</t>
  </si>
  <si>
    <t>秦依祎</t>
  </si>
  <si>
    <t>刘宇杰</t>
  </si>
  <si>
    <t>马明晶</t>
  </si>
  <si>
    <t>国贸2201</t>
  </si>
  <si>
    <t>蒲星睿</t>
  </si>
  <si>
    <t>李晓悦</t>
  </si>
  <si>
    <t>洪锦婷</t>
  </si>
  <si>
    <t>林秋怡</t>
  </si>
  <si>
    <t>谢正文</t>
  </si>
  <si>
    <t>田圆</t>
  </si>
  <si>
    <t>刘昊</t>
  </si>
  <si>
    <t>付琳</t>
  </si>
  <si>
    <t>国贸2202</t>
  </si>
  <si>
    <t>朱茜媛</t>
  </si>
  <si>
    <t>袁群</t>
  </si>
  <si>
    <t>金璐</t>
  </si>
  <si>
    <t>宋睿一</t>
  </si>
  <si>
    <t>江盈盈</t>
  </si>
  <si>
    <t>张曾韬</t>
  </si>
  <si>
    <t>屠渝惠</t>
  </si>
  <si>
    <t>陈志盛</t>
  </si>
  <si>
    <t>数经2202</t>
  </si>
  <si>
    <t>莫雨菲</t>
  </si>
  <si>
    <t>池恒</t>
  </si>
  <si>
    <t>浦瑞雪</t>
  </si>
  <si>
    <t>徐诗然</t>
  </si>
  <si>
    <t>虞冰尹</t>
  </si>
  <si>
    <t>勾晨阳</t>
  </si>
  <si>
    <t>陆羽茜</t>
  </si>
  <si>
    <t>陈宇</t>
  </si>
  <si>
    <t>数经2203</t>
  </si>
  <si>
    <t>蔡晨意</t>
  </si>
  <si>
    <t>蒋枫</t>
  </si>
  <si>
    <t>潘相宜</t>
  </si>
  <si>
    <t>凌漓</t>
  </si>
  <si>
    <t>华文锦</t>
  </si>
  <si>
    <t>梁文祥</t>
  </si>
  <si>
    <t>陈颖颖</t>
  </si>
  <si>
    <r>
      <rPr>
        <sz val="11"/>
        <rFont val="宋体"/>
        <charset val="134"/>
      </rPr>
      <t>【填写说明】</t>
    </r>
    <r>
      <rPr>
        <b/>
        <sz val="11"/>
        <rFont val="宋体"/>
        <charset val="134"/>
      </rPr>
      <t>标黄列均由下拉菜单选项，请勿随意更改。可自行添加行数。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1. 任职岗位类别划分：</t>
    </r>
    <r>
      <rPr>
        <sz val="11"/>
        <rFont val="宋体"/>
        <charset val="134"/>
      </rPr>
      <t xml:space="preserve">
一类（18分）：院团委学生兼职副书记，院学生会主席团成员
二类（15分）：院团委部门负责人，院学生会部门负责人
三类（12分）：学生社团负责人
四类（9分）：院学生会工作人员，学生社团部门负责人
说明：学院党支部委员、班级团支部委员、班级委员、寝室长和学院设置的其他学生干部岗位可安排第三类或者第四类，具体由学院出台考核细则明确。
</t>
    </r>
    <r>
      <rPr>
        <b/>
        <sz val="11"/>
        <rFont val="宋体"/>
        <charset val="134"/>
      </rPr>
      <t>2.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请于2月24日前，</t>
    </r>
    <r>
      <rPr>
        <sz val="11"/>
        <rFont val="宋体"/>
        <charset val="134"/>
      </rPr>
      <t>学院团委将本学院考核具体实施细则文件、考核结果汇总表电子版、院内公示链接，发送至校团委邮箱zjgsxtw@163.com，备案留档。联系人：校团委实践部刘骊珠。</t>
    </r>
  </si>
  <si>
    <t>任期（年）</t>
  </si>
  <si>
    <t>一类</t>
  </si>
  <si>
    <t>二类</t>
  </si>
  <si>
    <t>不称职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</si>
</sst>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D0D0D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6" fillId="0" borderId="1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361"/>
  <sheetViews>
    <sheetView tabSelected="1" zoomScale="90" zoomScaleNormal="90" workbookViewId="0">
      <pane ySplit="4" topLeftCell="A322" activePane="bottomLeft" state="frozen"/>
      <selection pane="bottomLeft" activeCell="R321" sqref="R321"/>
    </sheetView>
  </sheetViews>
  <sheetFormatPr defaultColWidth="9" defaultRowHeight="15" x14ac:dyDescent="0.25"/>
  <cols>
    <col min="1" max="1" width="11.5" style="5" customWidth="1"/>
    <col min="2" max="2" width="6.5" style="5" customWidth="1"/>
    <col min="3" max="3" width="11.08203125" style="5" customWidth="1"/>
    <col min="4" max="5" width="13.08203125" style="5" customWidth="1"/>
    <col min="6" max="6" width="10.33203125" style="5" customWidth="1"/>
    <col min="7" max="7" width="11.75" style="5" customWidth="1"/>
    <col min="8" max="10" width="10.08203125" style="5" customWidth="1"/>
    <col min="11" max="11" width="14" style="5" customWidth="1"/>
    <col min="12" max="12" width="9.83203125" style="5" customWidth="1"/>
    <col min="13" max="13" width="11.83203125" style="5" customWidth="1"/>
    <col min="14" max="14" width="9.33203125" style="5" customWidth="1"/>
    <col min="15" max="15" width="13.6640625" style="5" customWidth="1"/>
    <col min="16" max="253" width="9" style="5"/>
  </cols>
  <sheetData>
    <row r="1" spans="1:253" ht="37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2" spans="1:253" s="2" customFormat="1" ht="27" customHeight="1" x14ac:dyDescent="0.25">
      <c r="A2" s="34" t="s">
        <v>1</v>
      </c>
      <c r="B2" s="34"/>
      <c r="C2" s="34"/>
      <c r="D2" s="34"/>
      <c r="E2" s="34"/>
      <c r="F2" s="34" t="s">
        <v>2</v>
      </c>
      <c r="G2" s="34"/>
      <c r="H2" s="34"/>
      <c r="I2" s="6"/>
      <c r="J2" s="6"/>
      <c r="K2" s="35" t="s">
        <v>3</v>
      </c>
      <c r="L2" s="35"/>
      <c r="M2" s="35"/>
      <c r="N2" s="35"/>
      <c r="O2" s="35"/>
    </row>
    <row r="3" spans="1:253" s="2" customFormat="1" ht="27" customHeight="1" x14ac:dyDescent="0.25">
      <c r="A3" s="36" t="s">
        <v>4</v>
      </c>
      <c r="B3" s="36"/>
      <c r="C3" s="36"/>
      <c r="D3" s="36"/>
      <c r="E3" s="8">
        <v>329</v>
      </c>
      <c r="F3" s="36" t="s">
        <v>5</v>
      </c>
      <c r="G3" s="36"/>
      <c r="H3" s="8">
        <v>97</v>
      </c>
      <c r="I3" s="8"/>
      <c r="J3" s="8"/>
      <c r="K3" s="36" t="s">
        <v>6</v>
      </c>
      <c r="L3" s="36"/>
      <c r="M3" s="7"/>
      <c r="N3" s="37">
        <f>H3/E3</f>
        <v>0.29483282674772038</v>
      </c>
      <c r="O3" s="37"/>
    </row>
    <row r="4" spans="1:253" s="2" customFormat="1" ht="31" customHeight="1" x14ac:dyDescent="0.25">
      <c r="A4" s="7" t="s">
        <v>7</v>
      </c>
      <c r="B4" s="9" t="s">
        <v>8</v>
      </c>
      <c r="C4" s="9" t="s">
        <v>9</v>
      </c>
      <c r="D4" s="9" t="s">
        <v>10</v>
      </c>
      <c r="E4" s="10" t="s">
        <v>11</v>
      </c>
      <c r="F4" s="9" t="s">
        <v>12</v>
      </c>
      <c r="G4" s="9" t="s">
        <v>13</v>
      </c>
      <c r="H4" s="9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7" t="s">
        <v>21</v>
      </c>
    </row>
    <row r="5" spans="1:253" s="3" customFormat="1" ht="14" x14ac:dyDescent="0.25">
      <c r="A5" s="11" t="s">
        <v>22</v>
      </c>
      <c r="B5" s="12">
        <v>1</v>
      </c>
      <c r="C5" s="12" t="s">
        <v>23</v>
      </c>
      <c r="D5" s="12">
        <v>2504090101</v>
      </c>
      <c r="E5" s="12" t="s">
        <v>24</v>
      </c>
      <c r="F5" s="12" t="s">
        <v>25</v>
      </c>
      <c r="G5" s="12" t="s">
        <v>22</v>
      </c>
      <c r="H5" s="12" t="s">
        <v>26</v>
      </c>
      <c r="I5" s="12" t="s">
        <v>27</v>
      </c>
      <c r="J5" s="12">
        <v>12</v>
      </c>
      <c r="K5" s="12">
        <v>0.5</v>
      </c>
      <c r="L5" s="11" t="s">
        <v>28</v>
      </c>
      <c r="M5" s="11">
        <v>8</v>
      </c>
      <c r="N5" s="12">
        <f t="shared" ref="N5:N21" si="0">(J5+M5)*K5</f>
        <v>10</v>
      </c>
      <c r="O5" s="11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</row>
    <row r="6" spans="1:253" s="3" customFormat="1" ht="14" x14ac:dyDescent="0.25">
      <c r="A6" s="11" t="s">
        <v>22</v>
      </c>
      <c r="B6" s="12">
        <v>2</v>
      </c>
      <c r="C6" s="12" t="s">
        <v>29</v>
      </c>
      <c r="D6" s="12">
        <v>2504090105</v>
      </c>
      <c r="E6" s="12" t="s">
        <v>24</v>
      </c>
      <c r="F6" s="12" t="s">
        <v>25</v>
      </c>
      <c r="G6" s="12" t="s">
        <v>22</v>
      </c>
      <c r="H6" s="12" t="s">
        <v>30</v>
      </c>
      <c r="I6" s="12" t="s">
        <v>27</v>
      </c>
      <c r="J6" s="12">
        <v>12</v>
      </c>
      <c r="K6" s="12">
        <v>0.5</v>
      </c>
      <c r="L6" s="11" t="s">
        <v>31</v>
      </c>
      <c r="M6" s="11">
        <v>2</v>
      </c>
      <c r="N6" s="12">
        <f t="shared" si="0"/>
        <v>7</v>
      </c>
      <c r="O6" s="11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</row>
    <row r="7" spans="1:253" s="3" customFormat="1" ht="14" x14ac:dyDescent="0.25">
      <c r="A7" s="11" t="s">
        <v>22</v>
      </c>
      <c r="B7" s="12">
        <v>3</v>
      </c>
      <c r="C7" s="12" t="s">
        <v>32</v>
      </c>
      <c r="D7" s="12">
        <v>2504090108</v>
      </c>
      <c r="E7" s="12" t="s">
        <v>24</v>
      </c>
      <c r="F7" s="12" t="s">
        <v>25</v>
      </c>
      <c r="G7" s="12" t="s">
        <v>22</v>
      </c>
      <c r="H7" s="12" t="s">
        <v>33</v>
      </c>
      <c r="I7" s="12" t="s">
        <v>27</v>
      </c>
      <c r="J7" s="12">
        <v>12</v>
      </c>
      <c r="K7" s="12">
        <v>0.5</v>
      </c>
      <c r="L7" s="11" t="s">
        <v>31</v>
      </c>
      <c r="M7" s="11">
        <v>2</v>
      </c>
      <c r="N7" s="12">
        <f t="shared" si="0"/>
        <v>7</v>
      </c>
      <c r="O7" s="11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</row>
    <row r="8" spans="1:253" s="3" customFormat="1" ht="14" x14ac:dyDescent="0.25">
      <c r="A8" s="11" t="s">
        <v>22</v>
      </c>
      <c r="B8" s="12">
        <v>4</v>
      </c>
      <c r="C8" s="12" t="s">
        <v>34</v>
      </c>
      <c r="D8" s="12">
        <v>2504090111</v>
      </c>
      <c r="E8" s="12" t="s">
        <v>35</v>
      </c>
      <c r="F8" s="12" t="s">
        <v>25</v>
      </c>
      <c r="G8" s="12" t="s">
        <v>22</v>
      </c>
      <c r="H8" s="12" t="s">
        <v>36</v>
      </c>
      <c r="I8" s="12" t="s">
        <v>37</v>
      </c>
      <c r="J8" s="12">
        <v>9</v>
      </c>
      <c r="K8" s="12">
        <v>0.5</v>
      </c>
      <c r="L8" s="11" t="s">
        <v>28</v>
      </c>
      <c r="M8" s="11">
        <v>8</v>
      </c>
      <c r="N8" s="12">
        <f t="shared" si="0"/>
        <v>8.5</v>
      </c>
      <c r="O8" s="11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</row>
    <row r="9" spans="1:253" s="3" customFormat="1" ht="14" x14ac:dyDescent="0.25">
      <c r="A9" s="11" t="s">
        <v>22</v>
      </c>
      <c r="B9" s="12">
        <v>5</v>
      </c>
      <c r="C9" s="12" t="s">
        <v>38</v>
      </c>
      <c r="D9" s="12">
        <v>2504090112</v>
      </c>
      <c r="E9" s="12" t="s">
        <v>24</v>
      </c>
      <c r="F9" s="12" t="s">
        <v>25</v>
      </c>
      <c r="G9" s="12" t="s">
        <v>22</v>
      </c>
      <c r="H9" s="12" t="s">
        <v>39</v>
      </c>
      <c r="I9" s="12" t="s">
        <v>27</v>
      </c>
      <c r="J9" s="12">
        <v>12</v>
      </c>
      <c r="K9" s="12">
        <v>0.5</v>
      </c>
      <c r="L9" s="11" t="s">
        <v>31</v>
      </c>
      <c r="M9" s="11">
        <v>2</v>
      </c>
      <c r="N9" s="12">
        <f t="shared" si="0"/>
        <v>7</v>
      </c>
      <c r="O9" s="11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</row>
    <row r="10" spans="1:253" s="3" customFormat="1" ht="14" x14ac:dyDescent="0.25">
      <c r="A10" s="11" t="s">
        <v>22</v>
      </c>
      <c r="B10" s="12">
        <v>6</v>
      </c>
      <c r="C10" s="12" t="s">
        <v>40</v>
      </c>
      <c r="D10" s="12">
        <v>2504090121</v>
      </c>
      <c r="E10" s="12" t="s">
        <v>24</v>
      </c>
      <c r="F10" s="12" t="s">
        <v>25</v>
      </c>
      <c r="G10" s="12" t="s">
        <v>22</v>
      </c>
      <c r="H10" s="12" t="s">
        <v>41</v>
      </c>
      <c r="I10" s="12" t="s">
        <v>37</v>
      </c>
      <c r="J10" s="12">
        <v>9</v>
      </c>
      <c r="K10" s="12">
        <v>0.5</v>
      </c>
      <c r="L10" s="11" t="s">
        <v>31</v>
      </c>
      <c r="M10" s="11">
        <v>2</v>
      </c>
      <c r="N10" s="12">
        <f t="shared" si="0"/>
        <v>5.5</v>
      </c>
      <c r="O10" s="11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</row>
    <row r="11" spans="1:253" s="3" customFormat="1" ht="14" x14ac:dyDescent="0.25">
      <c r="A11" s="11" t="s">
        <v>22</v>
      </c>
      <c r="B11" s="12">
        <v>7</v>
      </c>
      <c r="C11" s="12" t="s">
        <v>42</v>
      </c>
      <c r="D11" s="12">
        <v>2504090122</v>
      </c>
      <c r="E11" s="12" t="s">
        <v>24</v>
      </c>
      <c r="F11" s="12" t="s">
        <v>25</v>
      </c>
      <c r="G11" s="12" t="s">
        <v>22</v>
      </c>
      <c r="H11" s="12" t="s">
        <v>43</v>
      </c>
      <c r="I11" s="12" t="s">
        <v>37</v>
      </c>
      <c r="J11" s="12">
        <v>9</v>
      </c>
      <c r="K11" s="12">
        <v>0.5</v>
      </c>
      <c r="L11" s="11" t="s">
        <v>31</v>
      </c>
      <c r="M11" s="11">
        <v>2</v>
      </c>
      <c r="N11" s="12">
        <f t="shared" si="0"/>
        <v>5.5</v>
      </c>
      <c r="O11" s="1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</row>
    <row r="12" spans="1:253" s="3" customFormat="1" ht="14" x14ac:dyDescent="0.25">
      <c r="A12" s="11" t="s">
        <v>22</v>
      </c>
      <c r="B12" s="12">
        <v>8</v>
      </c>
      <c r="C12" s="12" t="s">
        <v>44</v>
      </c>
      <c r="D12" s="12">
        <v>2504090123</v>
      </c>
      <c r="E12" s="12" t="s">
        <v>35</v>
      </c>
      <c r="F12" s="12" t="s">
        <v>25</v>
      </c>
      <c r="G12" s="12" t="s">
        <v>22</v>
      </c>
      <c r="H12" s="12" t="s">
        <v>45</v>
      </c>
      <c r="I12" s="12" t="s">
        <v>37</v>
      </c>
      <c r="J12" s="12">
        <v>9</v>
      </c>
      <c r="K12" s="12">
        <v>0.5</v>
      </c>
      <c r="L12" s="11" t="s">
        <v>31</v>
      </c>
      <c r="M12" s="11">
        <v>2</v>
      </c>
      <c r="N12" s="12">
        <f t="shared" si="0"/>
        <v>5.5</v>
      </c>
      <c r="O12" s="11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</row>
    <row r="13" spans="1:253" s="3" customFormat="1" ht="14" x14ac:dyDescent="0.25">
      <c r="A13" s="11" t="s">
        <v>22</v>
      </c>
      <c r="B13" s="12">
        <v>9</v>
      </c>
      <c r="C13" s="12" t="s">
        <v>46</v>
      </c>
      <c r="D13" s="12">
        <v>2504080135</v>
      </c>
      <c r="E13" s="12" t="s">
        <v>24</v>
      </c>
      <c r="F13" s="12" t="s">
        <v>47</v>
      </c>
      <c r="G13" s="12" t="s">
        <v>22</v>
      </c>
      <c r="H13" s="12" t="s">
        <v>26</v>
      </c>
      <c r="I13" s="12" t="s">
        <v>27</v>
      </c>
      <c r="J13" s="12">
        <v>12</v>
      </c>
      <c r="K13" s="12">
        <v>0.5</v>
      </c>
      <c r="L13" s="11" t="s">
        <v>31</v>
      </c>
      <c r="M13" s="11">
        <v>2</v>
      </c>
      <c r="N13" s="12">
        <f t="shared" si="0"/>
        <v>7</v>
      </c>
      <c r="O13" s="11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</row>
    <row r="14" spans="1:253" s="3" customFormat="1" ht="14" x14ac:dyDescent="0.25">
      <c r="A14" s="11" t="s">
        <v>22</v>
      </c>
      <c r="B14" s="12">
        <v>10</v>
      </c>
      <c r="C14" s="12" t="s">
        <v>48</v>
      </c>
      <c r="D14" s="12">
        <v>2504080142</v>
      </c>
      <c r="E14" s="12" t="s">
        <v>35</v>
      </c>
      <c r="F14" s="12" t="s">
        <v>47</v>
      </c>
      <c r="G14" s="12" t="s">
        <v>22</v>
      </c>
      <c r="H14" s="12" t="s">
        <v>41</v>
      </c>
      <c r="I14" s="12" t="s">
        <v>37</v>
      </c>
      <c r="J14" s="12">
        <v>9</v>
      </c>
      <c r="K14" s="12">
        <v>0.5</v>
      </c>
      <c r="L14" s="11" t="s">
        <v>31</v>
      </c>
      <c r="M14" s="11">
        <v>2</v>
      </c>
      <c r="N14" s="12">
        <f t="shared" si="0"/>
        <v>5.5</v>
      </c>
      <c r="O14" s="11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</row>
    <row r="15" spans="1:253" s="3" customFormat="1" ht="14" x14ac:dyDescent="0.25">
      <c r="A15" s="11" t="s">
        <v>22</v>
      </c>
      <c r="B15" s="12">
        <v>11</v>
      </c>
      <c r="C15" s="12" t="s">
        <v>49</v>
      </c>
      <c r="D15" s="12">
        <v>2504080105</v>
      </c>
      <c r="E15" s="12" t="s">
        <v>24</v>
      </c>
      <c r="F15" s="12" t="s">
        <v>47</v>
      </c>
      <c r="G15" s="12" t="s">
        <v>22</v>
      </c>
      <c r="H15" s="12" t="s">
        <v>30</v>
      </c>
      <c r="I15" s="12" t="s">
        <v>27</v>
      </c>
      <c r="J15" s="12">
        <v>12</v>
      </c>
      <c r="K15" s="12">
        <v>0.5</v>
      </c>
      <c r="L15" s="11" t="s">
        <v>28</v>
      </c>
      <c r="M15" s="11">
        <v>8</v>
      </c>
      <c r="N15" s="12">
        <f t="shared" si="0"/>
        <v>10</v>
      </c>
      <c r="O15" s="11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</row>
    <row r="16" spans="1:253" s="3" customFormat="1" ht="14" x14ac:dyDescent="0.25">
      <c r="A16" s="11" t="s">
        <v>22</v>
      </c>
      <c r="B16" s="12">
        <v>12</v>
      </c>
      <c r="C16" s="12" t="s">
        <v>50</v>
      </c>
      <c r="D16" s="12">
        <v>2504080141</v>
      </c>
      <c r="E16" s="12" t="s">
        <v>24</v>
      </c>
      <c r="F16" s="12" t="s">
        <v>47</v>
      </c>
      <c r="G16" s="12" t="s">
        <v>22</v>
      </c>
      <c r="H16" s="12" t="s">
        <v>51</v>
      </c>
      <c r="I16" s="12" t="s">
        <v>37</v>
      </c>
      <c r="J16" s="12">
        <v>9</v>
      </c>
      <c r="K16" s="12">
        <v>0.5</v>
      </c>
      <c r="L16" s="11" t="s">
        <v>31</v>
      </c>
      <c r="M16" s="11">
        <v>2</v>
      </c>
      <c r="N16" s="12">
        <f t="shared" si="0"/>
        <v>5.5</v>
      </c>
      <c r="O16" s="11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</row>
    <row r="17" spans="1:253" s="3" customFormat="1" ht="14" x14ac:dyDescent="0.25">
      <c r="A17" s="11" t="s">
        <v>22</v>
      </c>
      <c r="B17" s="12">
        <v>13</v>
      </c>
      <c r="C17" s="12" t="s">
        <v>52</v>
      </c>
      <c r="D17" s="12">
        <v>2504080114</v>
      </c>
      <c r="E17" s="12" t="s">
        <v>24</v>
      </c>
      <c r="F17" s="12" t="s">
        <v>47</v>
      </c>
      <c r="G17" s="12" t="s">
        <v>22</v>
      </c>
      <c r="H17" s="12" t="s">
        <v>36</v>
      </c>
      <c r="I17" s="12" t="s">
        <v>37</v>
      </c>
      <c r="J17" s="12">
        <v>9</v>
      </c>
      <c r="K17" s="12">
        <v>0.5</v>
      </c>
      <c r="L17" s="11" t="s">
        <v>28</v>
      </c>
      <c r="M17" s="11">
        <v>8</v>
      </c>
      <c r="N17" s="12">
        <f t="shared" si="0"/>
        <v>8.5</v>
      </c>
      <c r="O17" s="11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</row>
    <row r="18" spans="1:253" s="3" customFormat="1" ht="14" x14ac:dyDescent="0.25">
      <c r="A18" s="11" t="s">
        <v>22</v>
      </c>
      <c r="B18" s="12">
        <v>14</v>
      </c>
      <c r="C18" s="12" t="s">
        <v>53</v>
      </c>
      <c r="D18" s="12">
        <v>2504080111</v>
      </c>
      <c r="E18" s="12" t="s">
        <v>24</v>
      </c>
      <c r="F18" s="12" t="s">
        <v>47</v>
      </c>
      <c r="G18" s="12" t="s">
        <v>22</v>
      </c>
      <c r="H18" s="12" t="s">
        <v>39</v>
      </c>
      <c r="I18" s="12" t="s">
        <v>27</v>
      </c>
      <c r="J18" s="12">
        <v>12</v>
      </c>
      <c r="K18" s="12">
        <v>0.5</v>
      </c>
      <c r="L18" s="11" t="s">
        <v>31</v>
      </c>
      <c r="M18" s="11">
        <v>2</v>
      </c>
      <c r="N18" s="12">
        <f t="shared" si="0"/>
        <v>7</v>
      </c>
      <c r="O18" s="11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</row>
    <row r="19" spans="1:253" s="3" customFormat="1" ht="14" x14ac:dyDescent="0.25">
      <c r="A19" s="11" t="s">
        <v>22</v>
      </c>
      <c r="B19" s="12">
        <v>15</v>
      </c>
      <c r="C19" s="12" t="s">
        <v>54</v>
      </c>
      <c r="D19" s="12">
        <v>2504080116</v>
      </c>
      <c r="E19" s="12" t="s">
        <v>35</v>
      </c>
      <c r="F19" s="12" t="s">
        <v>47</v>
      </c>
      <c r="G19" s="12" t="s">
        <v>22</v>
      </c>
      <c r="H19" s="12" t="s">
        <v>43</v>
      </c>
      <c r="I19" s="12" t="s">
        <v>37</v>
      </c>
      <c r="J19" s="12">
        <v>9</v>
      </c>
      <c r="K19" s="12">
        <v>0.5</v>
      </c>
      <c r="L19" s="11" t="s">
        <v>31</v>
      </c>
      <c r="M19" s="11">
        <v>2</v>
      </c>
      <c r="N19" s="12">
        <f t="shared" si="0"/>
        <v>5.5</v>
      </c>
      <c r="O19" s="11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</row>
    <row r="20" spans="1:253" s="3" customFormat="1" ht="14" x14ac:dyDescent="0.25">
      <c r="A20" s="11" t="s">
        <v>22</v>
      </c>
      <c r="B20" s="12">
        <v>16</v>
      </c>
      <c r="C20" s="12" t="s">
        <v>55</v>
      </c>
      <c r="D20" s="12">
        <v>2504080108</v>
      </c>
      <c r="E20" s="12" t="s">
        <v>24</v>
      </c>
      <c r="F20" s="12" t="s">
        <v>47</v>
      </c>
      <c r="G20" s="12" t="s">
        <v>22</v>
      </c>
      <c r="H20" s="12" t="s">
        <v>56</v>
      </c>
      <c r="I20" s="12" t="s">
        <v>37</v>
      </c>
      <c r="J20" s="12">
        <v>9</v>
      </c>
      <c r="K20" s="12">
        <v>0.5</v>
      </c>
      <c r="L20" s="11" t="s">
        <v>31</v>
      </c>
      <c r="M20" s="11">
        <v>2</v>
      </c>
      <c r="N20" s="12">
        <f t="shared" si="0"/>
        <v>5.5</v>
      </c>
      <c r="O20" s="11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</row>
    <row r="21" spans="1:253" s="3" customFormat="1" ht="14" x14ac:dyDescent="0.25">
      <c r="A21" s="11" t="s">
        <v>22</v>
      </c>
      <c r="B21" s="12">
        <v>17</v>
      </c>
      <c r="C21" s="12" t="s">
        <v>57</v>
      </c>
      <c r="D21" s="12">
        <v>2504080146</v>
      </c>
      <c r="E21" s="12" t="s">
        <v>24</v>
      </c>
      <c r="F21" s="12" t="s">
        <v>47</v>
      </c>
      <c r="G21" s="12" t="s">
        <v>22</v>
      </c>
      <c r="H21" s="12" t="s">
        <v>33</v>
      </c>
      <c r="I21" s="12" t="s">
        <v>27</v>
      </c>
      <c r="J21" s="12">
        <v>12</v>
      </c>
      <c r="K21" s="12">
        <v>0.5</v>
      </c>
      <c r="L21" s="11" t="s">
        <v>31</v>
      </c>
      <c r="M21" s="11">
        <v>2</v>
      </c>
      <c r="N21" s="12">
        <f t="shared" si="0"/>
        <v>7</v>
      </c>
      <c r="O21" s="11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</row>
    <row r="22" spans="1:253" s="3" customFormat="1" ht="14" x14ac:dyDescent="0.25">
      <c r="A22" s="11" t="s">
        <v>22</v>
      </c>
      <c r="B22" s="12">
        <v>18</v>
      </c>
      <c r="C22" s="14" t="s">
        <v>58</v>
      </c>
      <c r="D22" s="14">
        <v>2504080239</v>
      </c>
      <c r="E22" s="14" t="s">
        <v>24</v>
      </c>
      <c r="F22" s="14" t="s">
        <v>59</v>
      </c>
      <c r="G22" s="14" t="s">
        <v>22</v>
      </c>
      <c r="H22" s="14" t="s">
        <v>30</v>
      </c>
      <c r="I22" s="14" t="s">
        <v>27</v>
      </c>
      <c r="J22" s="14">
        <v>12</v>
      </c>
      <c r="K22" s="14">
        <v>0.5</v>
      </c>
      <c r="L22" s="15" t="s">
        <v>31</v>
      </c>
      <c r="M22" s="15">
        <v>2</v>
      </c>
      <c r="N22" s="14">
        <f t="shared" ref="N22:N35" si="1">(J22+M22)*K22</f>
        <v>7</v>
      </c>
      <c r="O22" s="11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</row>
    <row r="23" spans="1:253" s="3" customFormat="1" ht="14" x14ac:dyDescent="0.25">
      <c r="A23" s="11" t="s">
        <v>22</v>
      </c>
      <c r="B23" s="12">
        <v>19</v>
      </c>
      <c r="C23" s="14" t="s">
        <v>60</v>
      </c>
      <c r="D23" s="14">
        <v>2504080233</v>
      </c>
      <c r="E23" s="14" t="s">
        <v>24</v>
      </c>
      <c r="F23" s="14" t="s">
        <v>59</v>
      </c>
      <c r="G23" s="14" t="s">
        <v>22</v>
      </c>
      <c r="H23" s="13" t="s">
        <v>43</v>
      </c>
      <c r="I23" s="14" t="s">
        <v>37</v>
      </c>
      <c r="J23" s="14">
        <v>9</v>
      </c>
      <c r="K23" s="14">
        <v>0.5</v>
      </c>
      <c r="L23" s="15" t="s">
        <v>31</v>
      </c>
      <c r="M23" s="15">
        <v>2</v>
      </c>
      <c r="N23" s="14">
        <f t="shared" si="1"/>
        <v>5.5</v>
      </c>
      <c r="O23" s="11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</row>
    <row r="24" spans="1:253" s="3" customFormat="1" ht="14" x14ac:dyDescent="0.25">
      <c r="A24" s="11" t="s">
        <v>22</v>
      </c>
      <c r="B24" s="12">
        <v>20</v>
      </c>
      <c r="C24" s="14" t="s">
        <v>61</v>
      </c>
      <c r="D24" s="14">
        <v>2504080221</v>
      </c>
      <c r="E24" s="14" t="s">
        <v>24</v>
      </c>
      <c r="F24" s="14" t="s">
        <v>59</v>
      </c>
      <c r="G24" s="14" t="s">
        <v>22</v>
      </c>
      <c r="H24" s="12" t="s">
        <v>39</v>
      </c>
      <c r="I24" s="12" t="s">
        <v>27</v>
      </c>
      <c r="J24" s="14">
        <v>12</v>
      </c>
      <c r="K24" s="14">
        <v>0.5</v>
      </c>
      <c r="L24" s="15" t="s">
        <v>28</v>
      </c>
      <c r="M24" s="15">
        <v>8</v>
      </c>
      <c r="N24" s="14">
        <f t="shared" si="1"/>
        <v>10</v>
      </c>
      <c r="O24" s="11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</row>
    <row r="25" spans="1:253" s="3" customFormat="1" ht="14" x14ac:dyDescent="0.25">
      <c r="A25" s="11" t="s">
        <v>22</v>
      </c>
      <c r="B25" s="12">
        <v>21</v>
      </c>
      <c r="C25" s="14" t="s">
        <v>62</v>
      </c>
      <c r="D25" s="14">
        <v>2504080205</v>
      </c>
      <c r="E25" s="14" t="s">
        <v>24</v>
      </c>
      <c r="F25" s="14" t="s">
        <v>59</v>
      </c>
      <c r="G25" s="14" t="s">
        <v>22</v>
      </c>
      <c r="H25" s="14" t="s">
        <v>26</v>
      </c>
      <c r="I25" s="14" t="s">
        <v>27</v>
      </c>
      <c r="J25" s="14">
        <v>12</v>
      </c>
      <c r="K25" s="14">
        <v>0.5</v>
      </c>
      <c r="L25" s="15" t="s">
        <v>28</v>
      </c>
      <c r="M25" s="15">
        <v>8</v>
      </c>
      <c r="N25" s="14">
        <f t="shared" si="1"/>
        <v>10</v>
      </c>
      <c r="O25" s="11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</row>
    <row r="26" spans="1:253" s="3" customFormat="1" ht="14" x14ac:dyDescent="0.25">
      <c r="A26" s="11" t="s">
        <v>22</v>
      </c>
      <c r="B26" s="12">
        <v>22</v>
      </c>
      <c r="C26" s="14" t="s">
        <v>63</v>
      </c>
      <c r="D26" s="14">
        <v>2504080244</v>
      </c>
      <c r="E26" s="14" t="s">
        <v>35</v>
      </c>
      <c r="F26" s="14" t="s">
        <v>59</v>
      </c>
      <c r="G26" s="14" t="s">
        <v>22</v>
      </c>
      <c r="H26" s="14" t="s">
        <v>41</v>
      </c>
      <c r="I26" s="14" t="s">
        <v>37</v>
      </c>
      <c r="J26" s="14">
        <v>9</v>
      </c>
      <c r="K26" s="14">
        <v>0.5</v>
      </c>
      <c r="L26" s="15" t="s">
        <v>31</v>
      </c>
      <c r="M26" s="15">
        <v>2</v>
      </c>
      <c r="N26" s="14">
        <f t="shared" si="1"/>
        <v>5.5</v>
      </c>
      <c r="O26" s="11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</row>
    <row r="27" spans="1:253" s="3" customFormat="1" ht="14" x14ac:dyDescent="0.25">
      <c r="A27" s="11" t="s">
        <v>22</v>
      </c>
      <c r="B27" s="12">
        <v>23</v>
      </c>
      <c r="C27" s="12" t="s">
        <v>64</v>
      </c>
      <c r="D27" s="12">
        <v>2504080222</v>
      </c>
      <c r="E27" s="14" t="s">
        <v>24</v>
      </c>
      <c r="F27" s="12" t="s">
        <v>59</v>
      </c>
      <c r="G27" s="12" t="s">
        <v>22</v>
      </c>
      <c r="H27" s="12" t="s">
        <v>45</v>
      </c>
      <c r="I27" s="14" t="s">
        <v>37</v>
      </c>
      <c r="J27" s="14">
        <v>9</v>
      </c>
      <c r="K27" s="14">
        <v>0.5</v>
      </c>
      <c r="L27" s="15" t="s">
        <v>31</v>
      </c>
      <c r="M27" s="15">
        <v>2</v>
      </c>
      <c r="N27" s="14">
        <f t="shared" si="1"/>
        <v>5.5</v>
      </c>
      <c r="O27" s="11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</row>
    <row r="28" spans="1:253" s="3" customFormat="1" ht="14" x14ac:dyDescent="0.25">
      <c r="A28" s="11" t="s">
        <v>22</v>
      </c>
      <c r="B28" s="12">
        <v>24</v>
      </c>
      <c r="C28" s="12" t="s">
        <v>65</v>
      </c>
      <c r="D28" s="12">
        <v>2504080232</v>
      </c>
      <c r="E28" s="14" t="s">
        <v>24</v>
      </c>
      <c r="F28" s="12" t="s">
        <v>59</v>
      </c>
      <c r="G28" s="12" t="s">
        <v>22</v>
      </c>
      <c r="H28" s="12" t="s">
        <v>33</v>
      </c>
      <c r="I28" s="14" t="s">
        <v>27</v>
      </c>
      <c r="J28" s="14">
        <v>12</v>
      </c>
      <c r="K28" s="14">
        <v>0.5</v>
      </c>
      <c r="L28" s="15" t="s">
        <v>31</v>
      </c>
      <c r="M28" s="15">
        <v>2</v>
      </c>
      <c r="N28" s="14">
        <f t="shared" si="1"/>
        <v>7</v>
      </c>
      <c r="O28" s="11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</row>
    <row r="29" spans="1:253" s="3" customFormat="1" ht="14" x14ac:dyDescent="0.25">
      <c r="A29" s="11" t="s">
        <v>22</v>
      </c>
      <c r="B29" s="12">
        <v>25</v>
      </c>
      <c r="C29" s="12" t="s">
        <v>66</v>
      </c>
      <c r="D29" s="12">
        <v>2504080230</v>
      </c>
      <c r="E29" s="14" t="s">
        <v>35</v>
      </c>
      <c r="F29" s="12" t="s">
        <v>59</v>
      </c>
      <c r="G29" s="12" t="s">
        <v>22</v>
      </c>
      <c r="H29" s="12" t="s">
        <v>36</v>
      </c>
      <c r="I29" s="14" t="s">
        <v>37</v>
      </c>
      <c r="J29" s="14">
        <v>9</v>
      </c>
      <c r="K29" s="14">
        <v>0.5</v>
      </c>
      <c r="L29" s="15" t="s">
        <v>31</v>
      </c>
      <c r="M29" s="15">
        <v>2</v>
      </c>
      <c r="N29" s="14">
        <f t="shared" si="1"/>
        <v>5.5</v>
      </c>
      <c r="O29" s="11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</row>
    <row r="30" spans="1:253" s="3" customFormat="1" ht="14" x14ac:dyDescent="0.25">
      <c r="A30" s="11" t="s">
        <v>22</v>
      </c>
      <c r="B30" s="12">
        <v>26</v>
      </c>
      <c r="C30" s="12" t="s">
        <v>67</v>
      </c>
      <c r="D30" s="12">
        <v>2504080311</v>
      </c>
      <c r="E30" s="12" t="s">
        <v>24</v>
      </c>
      <c r="F30" s="12" t="s">
        <v>68</v>
      </c>
      <c r="G30" s="12" t="s">
        <v>22</v>
      </c>
      <c r="H30" s="12" t="s">
        <v>30</v>
      </c>
      <c r="I30" s="12" t="s">
        <v>27</v>
      </c>
      <c r="J30" s="12">
        <v>12</v>
      </c>
      <c r="K30" s="12">
        <v>0.5</v>
      </c>
      <c r="L30" s="11" t="s">
        <v>28</v>
      </c>
      <c r="M30" s="11">
        <v>8</v>
      </c>
      <c r="N30" s="12">
        <f t="shared" si="1"/>
        <v>10</v>
      </c>
      <c r="O30" s="11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</row>
    <row r="31" spans="1:253" s="3" customFormat="1" ht="14" x14ac:dyDescent="0.25">
      <c r="A31" s="11" t="s">
        <v>22</v>
      </c>
      <c r="B31" s="12">
        <v>27</v>
      </c>
      <c r="C31" s="12" t="s">
        <v>69</v>
      </c>
      <c r="D31" s="12">
        <v>2504080303</v>
      </c>
      <c r="E31" s="12" t="s">
        <v>24</v>
      </c>
      <c r="F31" s="12" t="s">
        <v>68</v>
      </c>
      <c r="G31" s="12" t="s">
        <v>22</v>
      </c>
      <c r="H31" s="12" t="s">
        <v>26</v>
      </c>
      <c r="I31" s="12" t="s">
        <v>27</v>
      </c>
      <c r="J31" s="12">
        <v>12</v>
      </c>
      <c r="K31" s="12">
        <v>0.5</v>
      </c>
      <c r="L31" s="11" t="s">
        <v>31</v>
      </c>
      <c r="M31" s="11">
        <v>2</v>
      </c>
      <c r="N31" s="12">
        <f t="shared" si="1"/>
        <v>7</v>
      </c>
      <c r="O31" s="11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</row>
    <row r="32" spans="1:253" s="3" customFormat="1" ht="14" x14ac:dyDescent="0.25">
      <c r="A32" s="11" t="s">
        <v>22</v>
      </c>
      <c r="B32" s="12">
        <v>28</v>
      </c>
      <c r="C32" s="12" t="s">
        <v>70</v>
      </c>
      <c r="D32" s="12">
        <v>2504080343</v>
      </c>
      <c r="E32" s="12" t="s">
        <v>24</v>
      </c>
      <c r="F32" s="12" t="s">
        <v>68</v>
      </c>
      <c r="G32" s="12" t="s">
        <v>22</v>
      </c>
      <c r="H32" s="12" t="s">
        <v>39</v>
      </c>
      <c r="I32" s="12" t="s">
        <v>27</v>
      </c>
      <c r="J32" s="12">
        <v>12</v>
      </c>
      <c r="K32" s="12">
        <v>0.5</v>
      </c>
      <c r="L32" s="11" t="s">
        <v>28</v>
      </c>
      <c r="M32" s="11">
        <v>8</v>
      </c>
      <c r="N32" s="12">
        <f t="shared" si="1"/>
        <v>10</v>
      </c>
      <c r="O32" s="11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</row>
    <row r="33" spans="1:253" s="3" customFormat="1" ht="14" x14ac:dyDescent="0.25">
      <c r="A33" s="11" t="s">
        <v>22</v>
      </c>
      <c r="B33" s="12">
        <v>29</v>
      </c>
      <c r="C33" s="12" t="s">
        <v>71</v>
      </c>
      <c r="D33" s="12">
        <v>2504080306</v>
      </c>
      <c r="E33" s="12" t="s">
        <v>35</v>
      </c>
      <c r="F33" s="12" t="s">
        <v>68</v>
      </c>
      <c r="G33" s="12" t="s">
        <v>22</v>
      </c>
      <c r="H33" s="13" t="s">
        <v>36</v>
      </c>
      <c r="I33" s="12" t="s">
        <v>37</v>
      </c>
      <c r="J33" s="12">
        <v>9</v>
      </c>
      <c r="K33" s="12">
        <v>0.5</v>
      </c>
      <c r="L33" s="11" t="s">
        <v>31</v>
      </c>
      <c r="M33" s="11">
        <v>2</v>
      </c>
      <c r="N33" s="12">
        <f t="shared" si="1"/>
        <v>5.5</v>
      </c>
      <c r="O33" s="11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</row>
    <row r="34" spans="1:253" s="3" customFormat="1" ht="14" x14ac:dyDescent="0.25">
      <c r="A34" s="11" t="s">
        <v>22</v>
      </c>
      <c r="B34" s="12">
        <v>30</v>
      </c>
      <c r="C34" s="12" t="s">
        <v>72</v>
      </c>
      <c r="D34" s="12">
        <v>2504080309</v>
      </c>
      <c r="E34" s="12" t="s">
        <v>24</v>
      </c>
      <c r="F34" s="12" t="s">
        <v>68</v>
      </c>
      <c r="G34" s="12" t="s">
        <v>22</v>
      </c>
      <c r="H34" s="12" t="s">
        <v>41</v>
      </c>
      <c r="I34" s="12" t="s">
        <v>37</v>
      </c>
      <c r="J34" s="12">
        <v>9</v>
      </c>
      <c r="K34" s="12">
        <v>0.5</v>
      </c>
      <c r="L34" s="11" t="s">
        <v>31</v>
      </c>
      <c r="M34" s="11">
        <v>2</v>
      </c>
      <c r="N34" s="12">
        <f t="shared" si="1"/>
        <v>5.5</v>
      </c>
      <c r="O34" s="11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</row>
    <row r="35" spans="1:253" s="3" customFormat="1" ht="14" x14ac:dyDescent="0.25">
      <c r="A35" s="11" t="s">
        <v>22</v>
      </c>
      <c r="B35" s="12">
        <v>31</v>
      </c>
      <c r="C35" s="12" t="s">
        <v>73</v>
      </c>
      <c r="D35" s="12">
        <v>2504080344</v>
      </c>
      <c r="E35" s="12" t="s">
        <v>35</v>
      </c>
      <c r="F35" s="12" t="s">
        <v>68</v>
      </c>
      <c r="G35" s="12" t="s">
        <v>22</v>
      </c>
      <c r="H35" s="12" t="s">
        <v>45</v>
      </c>
      <c r="I35" s="12" t="s">
        <v>37</v>
      </c>
      <c r="J35" s="12">
        <v>9</v>
      </c>
      <c r="K35" s="12">
        <v>0.5</v>
      </c>
      <c r="L35" s="11" t="s">
        <v>31</v>
      </c>
      <c r="M35" s="11">
        <v>2</v>
      </c>
      <c r="N35" s="12">
        <f t="shared" si="1"/>
        <v>5.5</v>
      </c>
      <c r="O35" s="11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</row>
    <row r="36" spans="1:253" s="3" customFormat="1" ht="14" x14ac:dyDescent="0.25">
      <c r="A36" s="11" t="s">
        <v>22</v>
      </c>
      <c r="B36" s="12">
        <v>32</v>
      </c>
      <c r="C36" s="12" t="s">
        <v>74</v>
      </c>
      <c r="D36" s="12">
        <v>2504080316</v>
      </c>
      <c r="E36" s="12" t="s">
        <v>24</v>
      </c>
      <c r="F36" s="12" t="s">
        <v>68</v>
      </c>
      <c r="G36" s="12" t="s">
        <v>22</v>
      </c>
      <c r="H36" s="12" t="s">
        <v>43</v>
      </c>
      <c r="I36" s="12" t="s">
        <v>37</v>
      </c>
      <c r="J36" s="12">
        <v>9</v>
      </c>
      <c r="K36" s="12">
        <v>0.5</v>
      </c>
      <c r="L36" s="11" t="s">
        <v>31</v>
      </c>
      <c r="M36" s="11">
        <v>2</v>
      </c>
      <c r="N36" s="12">
        <f t="shared" ref="N36:N53" si="2">(J36+M36)*K36</f>
        <v>5.5</v>
      </c>
      <c r="O36" s="11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</row>
    <row r="37" spans="1:253" s="3" customFormat="1" ht="14" x14ac:dyDescent="0.25">
      <c r="A37" s="11" t="s">
        <v>22</v>
      </c>
      <c r="B37" s="12">
        <v>33</v>
      </c>
      <c r="C37" s="12" t="s">
        <v>75</v>
      </c>
      <c r="D37" s="12">
        <v>2504080301</v>
      </c>
      <c r="E37" s="12" t="s">
        <v>24</v>
      </c>
      <c r="F37" s="12" t="s">
        <v>68</v>
      </c>
      <c r="G37" s="12" t="s">
        <v>22</v>
      </c>
      <c r="H37" s="12" t="s">
        <v>33</v>
      </c>
      <c r="I37" s="12" t="s">
        <v>27</v>
      </c>
      <c r="J37" s="12">
        <v>12</v>
      </c>
      <c r="K37" s="12">
        <v>0.5</v>
      </c>
      <c r="L37" s="11" t="s">
        <v>31</v>
      </c>
      <c r="M37" s="11">
        <v>2</v>
      </c>
      <c r="N37" s="12">
        <f t="shared" si="2"/>
        <v>7</v>
      </c>
      <c r="O37" s="11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</row>
    <row r="38" spans="1:253" s="3" customFormat="1" ht="14" x14ac:dyDescent="0.25">
      <c r="A38" s="11" t="s">
        <v>22</v>
      </c>
      <c r="B38" s="12">
        <v>34</v>
      </c>
      <c r="C38" s="14" t="s">
        <v>76</v>
      </c>
      <c r="D38" s="14">
        <v>2504080412</v>
      </c>
      <c r="E38" s="14" t="s">
        <v>24</v>
      </c>
      <c r="F38" s="14" t="s">
        <v>77</v>
      </c>
      <c r="G38" s="14" t="s">
        <v>22</v>
      </c>
      <c r="H38" s="14" t="s">
        <v>30</v>
      </c>
      <c r="I38" s="14" t="s">
        <v>27</v>
      </c>
      <c r="J38" s="14">
        <v>12</v>
      </c>
      <c r="K38" s="14">
        <v>0.5</v>
      </c>
      <c r="L38" s="15" t="s">
        <v>28</v>
      </c>
      <c r="M38" s="15">
        <v>8</v>
      </c>
      <c r="N38" s="14">
        <f t="shared" si="2"/>
        <v>10</v>
      </c>
      <c r="O38" s="11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</row>
    <row r="39" spans="1:253" s="3" customFormat="1" ht="14" x14ac:dyDescent="0.25">
      <c r="A39" s="11" t="s">
        <v>22</v>
      </c>
      <c r="B39" s="12">
        <v>35</v>
      </c>
      <c r="C39" s="14" t="s">
        <v>78</v>
      </c>
      <c r="D39" s="14">
        <v>2504080430</v>
      </c>
      <c r="E39" s="14" t="s">
        <v>24</v>
      </c>
      <c r="F39" s="14" t="s">
        <v>77</v>
      </c>
      <c r="G39" s="14" t="s">
        <v>22</v>
      </c>
      <c r="H39" s="16" t="s">
        <v>33</v>
      </c>
      <c r="I39" s="14" t="s">
        <v>27</v>
      </c>
      <c r="J39" s="14">
        <v>12</v>
      </c>
      <c r="K39" s="14">
        <v>0.5</v>
      </c>
      <c r="L39" s="15" t="s">
        <v>31</v>
      </c>
      <c r="M39" s="15">
        <v>2</v>
      </c>
      <c r="N39" s="14">
        <f t="shared" si="2"/>
        <v>7</v>
      </c>
      <c r="O39" s="11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</row>
    <row r="40" spans="1:253" s="3" customFormat="1" ht="14" x14ac:dyDescent="0.25">
      <c r="A40" s="11" t="s">
        <v>22</v>
      </c>
      <c r="B40" s="12">
        <v>36</v>
      </c>
      <c r="C40" s="14" t="s">
        <v>79</v>
      </c>
      <c r="D40" s="14">
        <v>2504080441</v>
      </c>
      <c r="E40" s="14" t="s">
        <v>24</v>
      </c>
      <c r="F40" s="14" t="s">
        <v>77</v>
      </c>
      <c r="G40" s="14" t="s">
        <v>22</v>
      </c>
      <c r="H40" s="14" t="s">
        <v>36</v>
      </c>
      <c r="I40" s="14" t="s">
        <v>37</v>
      </c>
      <c r="J40" s="14">
        <v>9</v>
      </c>
      <c r="K40" s="14">
        <v>0.5</v>
      </c>
      <c r="L40" s="15" t="s">
        <v>31</v>
      </c>
      <c r="M40" s="15">
        <v>2</v>
      </c>
      <c r="N40" s="14">
        <f t="shared" si="2"/>
        <v>5.5</v>
      </c>
      <c r="O40" s="11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</row>
    <row r="41" spans="1:253" s="3" customFormat="1" ht="14" x14ac:dyDescent="0.25">
      <c r="A41" s="11" t="s">
        <v>22</v>
      </c>
      <c r="B41" s="12">
        <v>37</v>
      </c>
      <c r="C41" s="14" t="s">
        <v>80</v>
      </c>
      <c r="D41" s="14">
        <v>2504080444</v>
      </c>
      <c r="E41" s="14" t="s">
        <v>24</v>
      </c>
      <c r="F41" s="14" t="s">
        <v>77</v>
      </c>
      <c r="G41" s="14" t="s">
        <v>22</v>
      </c>
      <c r="H41" s="14" t="s">
        <v>26</v>
      </c>
      <c r="I41" s="14" t="s">
        <v>27</v>
      </c>
      <c r="J41" s="14">
        <v>12</v>
      </c>
      <c r="K41" s="14">
        <v>0.5</v>
      </c>
      <c r="L41" s="15" t="s">
        <v>28</v>
      </c>
      <c r="M41" s="15">
        <v>8</v>
      </c>
      <c r="N41" s="14">
        <f t="shared" si="2"/>
        <v>10</v>
      </c>
      <c r="O41" s="11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</row>
    <row r="42" spans="1:253" s="3" customFormat="1" ht="14" x14ac:dyDescent="0.25">
      <c r="A42" s="11" t="s">
        <v>22</v>
      </c>
      <c r="B42" s="12">
        <v>38</v>
      </c>
      <c r="C42" s="14" t="s">
        <v>81</v>
      </c>
      <c r="D42" s="14">
        <v>2504080416</v>
      </c>
      <c r="E42" s="14" t="s">
        <v>24</v>
      </c>
      <c r="F42" s="14" t="s">
        <v>77</v>
      </c>
      <c r="G42" s="14" t="s">
        <v>22</v>
      </c>
      <c r="H42" s="14" t="s">
        <v>43</v>
      </c>
      <c r="I42" s="14" t="s">
        <v>37</v>
      </c>
      <c r="J42" s="14">
        <v>9</v>
      </c>
      <c r="K42" s="14">
        <v>0.5</v>
      </c>
      <c r="L42" s="15" t="s">
        <v>31</v>
      </c>
      <c r="M42" s="15">
        <v>2</v>
      </c>
      <c r="N42" s="14">
        <f t="shared" si="2"/>
        <v>5.5</v>
      </c>
      <c r="O42" s="11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</row>
    <row r="43" spans="1:253" s="3" customFormat="1" ht="14" x14ac:dyDescent="0.25">
      <c r="A43" s="11" t="s">
        <v>22</v>
      </c>
      <c r="B43" s="12">
        <v>39</v>
      </c>
      <c r="C43" s="14" t="s">
        <v>82</v>
      </c>
      <c r="D43" s="14">
        <v>2504080428</v>
      </c>
      <c r="E43" s="14" t="s">
        <v>24</v>
      </c>
      <c r="F43" s="14" t="s">
        <v>77</v>
      </c>
      <c r="G43" s="14" t="s">
        <v>22</v>
      </c>
      <c r="H43" s="14" t="s">
        <v>39</v>
      </c>
      <c r="I43" s="14" t="s">
        <v>27</v>
      </c>
      <c r="J43" s="14">
        <v>12</v>
      </c>
      <c r="K43" s="14">
        <v>0.5</v>
      </c>
      <c r="L43" s="15" t="s">
        <v>31</v>
      </c>
      <c r="M43" s="15">
        <v>2</v>
      </c>
      <c r="N43" s="14">
        <f t="shared" si="2"/>
        <v>7</v>
      </c>
      <c r="O43" s="11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</row>
    <row r="44" spans="1:253" s="3" customFormat="1" ht="14" x14ac:dyDescent="0.25">
      <c r="A44" s="11" t="s">
        <v>22</v>
      </c>
      <c r="B44" s="12">
        <v>40</v>
      </c>
      <c r="C44" s="14" t="s">
        <v>83</v>
      </c>
      <c r="D44" s="14">
        <v>2504080438</v>
      </c>
      <c r="E44" s="14" t="s">
        <v>35</v>
      </c>
      <c r="F44" s="14" t="s">
        <v>77</v>
      </c>
      <c r="G44" s="14" t="s">
        <v>22</v>
      </c>
      <c r="H44" s="14" t="s">
        <v>45</v>
      </c>
      <c r="I44" s="14" t="s">
        <v>37</v>
      </c>
      <c r="J44" s="14">
        <v>9</v>
      </c>
      <c r="K44" s="14">
        <v>0.5</v>
      </c>
      <c r="L44" s="15" t="s">
        <v>31</v>
      </c>
      <c r="M44" s="15">
        <v>2</v>
      </c>
      <c r="N44" s="14">
        <f t="shared" si="2"/>
        <v>5.5</v>
      </c>
      <c r="O44" s="11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</row>
    <row r="45" spans="1:253" s="3" customFormat="1" ht="14" x14ac:dyDescent="0.25">
      <c r="A45" s="11" t="s">
        <v>22</v>
      </c>
      <c r="B45" s="12">
        <v>41</v>
      </c>
      <c r="C45" s="14" t="s">
        <v>84</v>
      </c>
      <c r="D45" s="14">
        <v>2504080405</v>
      </c>
      <c r="E45" s="14" t="s">
        <v>24</v>
      </c>
      <c r="F45" s="14" t="s">
        <v>77</v>
      </c>
      <c r="G45" s="14" t="s">
        <v>22</v>
      </c>
      <c r="H45" s="14" t="s">
        <v>41</v>
      </c>
      <c r="I45" s="14" t="s">
        <v>37</v>
      </c>
      <c r="J45" s="14">
        <v>9</v>
      </c>
      <c r="K45" s="14">
        <v>0.5</v>
      </c>
      <c r="L45" s="15" t="s">
        <v>31</v>
      </c>
      <c r="M45" s="15">
        <v>2</v>
      </c>
      <c r="N45" s="14">
        <f t="shared" si="2"/>
        <v>5.5</v>
      </c>
      <c r="O45" s="11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</row>
    <row r="46" spans="1:253" s="3" customFormat="1" ht="14" x14ac:dyDescent="0.25">
      <c r="A46" s="11" t="s">
        <v>22</v>
      </c>
      <c r="B46" s="12">
        <v>42</v>
      </c>
      <c r="C46" s="12" t="s">
        <v>85</v>
      </c>
      <c r="D46" s="12">
        <v>2504080509</v>
      </c>
      <c r="E46" s="12" t="s">
        <v>24</v>
      </c>
      <c r="F46" s="12" t="s">
        <v>86</v>
      </c>
      <c r="G46" s="12" t="s">
        <v>22</v>
      </c>
      <c r="H46" s="12" t="s">
        <v>26</v>
      </c>
      <c r="I46" s="12" t="s">
        <v>27</v>
      </c>
      <c r="J46" s="12">
        <v>12</v>
      </c>
      <c r="K46" s="12">
        <v>0.5</v>
      </c>
      <c r="L46" s="11" t="s">
        <v>28</v>
      </c>
      <c r="M46" s="11">
        <v>8</v>
      </c>
      <c r="N46" s="12">
        <f t="shared" si="2"/>
        <v>10</v>
      </c>
      <c r="O46" s="11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</row>
    <row r="47" spans="1:253" s="3" customFormat="1" ht="14" x14ac:dyDescent="0.25">
      <c r="A47" s="11" t="s">
        <v>22</v>
      </c>
      <c r="B47" s="12">
        <v>43</v>
      </c>
      <c r="C47" s="12" t="s">
        <v>87</v>
      </c>
      <c r="D47" s="12">
        <v>2504080529</v>
      </c>
      <c r="E47" s="12" t="s">
        <v>24</v>
      </c>
      <c r="F47" s="12" t="s">
        <v>86</v>
      </c>
      <c r="G47" s="12" t="s">
        <v>22</v>
      </c>
      <c r="H47" s="12" t="s">
        <v>39</v>
      </c>
      <c r="I47" s="12" t="s">
        <v>27</v>
      </c>
      <c r="J47" s="12">
        <v>12</v>
      </c>
      <c r="K47" s="12">
        <v>0.5</v>
      </c>
      <c r="L47" s="11" t="s">
        <v>31</v>
      </c>
      <c r="M47" s="11">
        <v>2</v>
      </c>
      <c r="N47" s="12">
        <f t="shared" si="2"/>
        <v>7</v>
      </c>
      <c r="O47" s="11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</row>
    <row r="48" spans="1:253" s="3" customFormat="1" ht="14" x14ac:dyDescent="0.25">
      <c r="A48" s="11" t="s">
        <v>22</v>
      </c>
      <c r="B48" s="12">
        <v>44</v>
      </c>
      <c r="C48" s="12" t="s">
        <v>88</v>
      </c>
      <c r="D48" s="12">
        <v>2504080516</v>
      </c>
      <c r="E48" s="12" t="s">
        <v>24</v>
      </c>
      <c r="F48" s="12" t="s">
        <v>86</v>
      </c>
      <c r="G48" s="12" t="s">
        <v>22</v>
      </c>
      <c r="H48" s="12" t="s">
        <v>30</v>
      </c>
      <c r="I48" s="12" t="s">
        <v>27</v>
      </c>
      <c r="J48" s="12">
        <v>12</v>
      </c>
      <c r="K48" s="12">
        <v>0.5</v>
      </c>
      <c r="L48" s="11" t="s">
        <v>31</v>
      </c>
      <c r="M48" s="11">
        <v>2</v>
      </c>
      <c r="N48" s="12">
        <f t="shared" si="2"/>
        <v>7</v>
      </c>
      <c r="O48" s="11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</row>
    <row r="49" spans="1:253" s="3" customFormat="1" ht="14" x14ac:dyDescent="0.25">
      <c r="A49" s="11" t="s">
        <v>22</v>
      </c>
      <c r="B49" s="12">
        <v>45</v>
      </c>
      <c r="C49" s="12" t="s">
        <v>89</v>
      </c>
      <c r="D49" s="12">
        <v>2504080546</v>
      </c>
      <c r="E49" s="12" t="s">
        <v>24</v>
      </c>
      <c r="F49" s="12" t="s">
        <v>86</v>
      </c>
      <c r="G49" s="12" t="s">
        <v>22</v>
      </c>
      <c r="H49" s="12" t="s">
        <v>36</v>
      </c>
      <c r="I49" s="12" t="s">
        <v>37</v>
      </c>
      <c r="J49" s="12">
        <v>9</v>
      </c>
      <c r="K49" s="12">
        <v>0.5</v>
      </c>
      <c r="L49" s="11" t="s">
        <v>28</v>
      </c>
      <c r="M49" s="11">
        <v>8</v>
      </c>
      <c r="N49" s="12">
        <f t="shared" si="2"/>
        <v>8.5</v>
      </c>
      <c r="O49" s="11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</row>
    <row r="50" spans="1:253" s="3" customFormat="1" ht="14" x14ac:dyDescent="0.25">
      <c r="A50" s="11" t="s">
        <v>22</v>
      </c>
      <c r="B50" s="12">
        <v>46</v>
      </c>
      <c r="C50" s="12" t="s">
        <v>90</v>
      </c>
      <c r="D50" s="12">
        <v>2504080517</v>
      </c>
      <c r="E50" s="12" t="s">
        <v>24</v>
      </c>
      <c r="F50" s="12" t="s">
        <v>86</v>
      </c>
      <c r="G50" s="12" t="s">
        <v>22</v>
      </c>
      <c r="H50" s="13" t="s">
        <v>33</v>
      </c>
      <c r="I50" s="12" t="s">
        <v>27</v>
      </c>
      <c r="J50" s="12">
        <v>12</v>
      </c>
      <c r="K50" s="12">
        <v>0.5</v>
      </c>
      <c r="L50" s="11" t="s">
        <v>31</v>
      </c>
      <c r="M50" s="11">
        <v>2</v>
      </c>
      <c r="N50" s="12">
        <f t="shared" si="2"/>
        <v>7</v>
      </c>
      <c r="O50" s="11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</row>
    <row r="51" spans="1:253" s="3" customFormat="1" ht="14" x14ac:dyDescent="0.25">
      <c r="A51" s="11" t="s">
        <v>22</v>
      </c>
      <c r="B51" s="12">
        <v>47</v>
      </c>
      <c r="C51" s="12" t="s">
        <v>91</v>
      </c>
      <c r="D51" s="12">
        <v>2504080531</v>
      </c>
      <c r="E51" s="12" t="s">
        <v>35</v>
      </c>
      <c r="F51" s="12" t="s">
        <v>86</v>
      </c>
      <c r="G51" s="12" t="s">
        <v>22</v>
      </c>
      <c r="H51" s="12" t="s">
        <v>41</v>
      </c>
      <c r="I51" s="12" t="s">
        <v>37</v>
      </c>
      <c r="J51" s="12">
        <v>9</v>
      </c>
      <c r="K51" s="12">
        <v>0.5</v>
      </c>
      <c r="L51" s="11" t="s">
        <v>31</v>
      </c>
      <c r="M51" s="11">
        <v>2</v>
      </c>
      <c r="N51" s="12">
        <f t="shared" si="2"/>
        <v>5.5</v>
      </c>
      <c r="O51" s="11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</row>
    <row r="52" spans="1:253" s="3" customFormat="1" ht="14" x14ac:dyDescent="0.25">
      <c r="A52" s="11" t="s">
        <v>22</v>
      </c>
      <c r="B52" s="12">
        <v>48</v>
      </c>
      <c r="C52" s="12" t="s">
        <v>92</v>
      </c>
      <c r="D52" s="12">
        <v>2504080502</v>
      </c>
      <c r="E52" s="12" t="s">
        <v>35</v>
      </c>
      <c r="F52" s="12" t="s">
        <v>86</v>
      </c>
      <c r="G52" s="12" t="s">
        <v>22</v>
      </c>
      <c r="H52" s="12" t="s">
        <v>43</v>
      </c>
      <c r="I52" s="12" t="s">
        <v>37</v>
      </c>
      <c r="J52" s="12">
        <v>9</v>
      </c>
      <c r="K52" s="12">
        <v>0.5</v>
      </c>
      <c r="L52" s="11" t="s">
        <v>31</v>
      </c>
      <c r="M52" s="11">
        <v>2</v>
      </c>
      <c r="N52" s="12">
        <f t="shared" si="2"/>
        <v>5.5</v>
      </c>
      <c r="O52" s="11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</row>
    <row r="53" spans="1:253" s="3" customFormat="1" ht="14" x14ac:dyDescent="0.25">
      <c r="A53" s="11" t="s">
        <v>22</v>
      </c>
      <c r="B53" s="12">
        <v>49</v>
      </c>
      <c r="C53" s="12" t="s">
        <v>93</v>
      </c>
      <c r="D53" s="12">
        <v>2504080547</v>
      </c>
      <c r="E53" s="12" t="s">
        <v>24</v>
      </c>
      <c r="F53" s="12" t="s">
        <v>86</v>
      </c>
      <c r="G53" s="12" t="s">
        <v>22</v>
      </c>
      <c r="H53" s="12" t="s">
        <v>45</v>
      </c>
      <c r="I53" s="12" t="s">
        <v>37</v>
      </c>
      <c r="J53" s="12">
        <v>9</v>
      </c>
      <c r="K53" s="12">
        <v>0.5</v>
      </c>
      <c r="L53" s="11" t="s">
        <v>31</v>
      </c>
      <c r="M53" s="11">
        <v>2</v>
      </c>
      <c r="N53" s="12">
        <f t="shared" si="2"/>
        <v>5.5</v>
      </c>
      <c r="O53" s="11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</row>
    <row r="54" spans="1:253" s="3" customFormat="1" ht="14" x14ac:dyDescent="0.25">
      <c r="A54" s="11" t="s">
        <v>22</v>
      </c>
      <c r="B54" s="12">
        <v>50</v>
      </c>
      <c r="C54" s="17" t="s">
        <v>94</v>
      </c>
      <c r="D54" s="17">
        <v>2504100112</v>
      </c>
      <c r="E54" s="17" t="s">
        <v>35</v>
      </c>
      <c r="F54" s="17" t="s">
        <v>95</v>
      </c>
      <c r="G54" s="17" t="s">
        <v>22</v>
      </c>
      <c r="H54" s="17" t="s">
        <v>36</v>
      </c>
      <c r="I54" s="17" t="s">
        <v>37</v>
      </c>
      <c r="J54" s="17">
        <v>9</v>
      </c>
      <c r="K54" s="17">
        <v>0.5</v>
      </c>
      <c r="L54" s="18" t="s">
        <v>28</v>
      </c>
      <c r="M54" s="18">
        <v>8</v>
      </c>
      <c r="N54" s="12">
        <f t="shared" ref="N54:N61" si="3">(J54+M54)*K54</f>
        <v>8.5</v>
      </c>
      <c r="O54" s="11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</row>
    <row r="55" spans="1:253" s="3" customFormat="1" ht="14" x14ac:dyDescent="0.25">
      <c r="A55" s="11" t="s">
        <v>22</v>
      </c>
      <c r="B55" s="12">
        <v>51</v>
      </c>
      <c r="C55" s="17" t="s">
        <v>96</v>
      </c>
      <c r="D55" s="17">
        <v>2504100116</v>
      </c>
      <c r="E55" s="17" t="s">
        <v>35</v>
      </c>
      <c r="F55" s="17" t="s">
        <v>95</v>
      </c>
      <c r="G55" s="17" t="s">
        <v>22</v>
      </c>
      <c r="H55" s="17" t="s">
        <v>45</v>
      </c>
      <c r="I55" s="17" t="s">
        <v>37</v>
      </c>
      <c r="J55" s="17">
        <v>9</v>
      </c>
      <c r="K55" s="17">
        <v>0.5</v>
      </c>
      <c r="L55" s="18" t="s">
        <v>31</v>
      </c>
      <c r="M55" s="18">
        <v>2</v>
      </c>
      <c r="N55" s="12">
        <f t="shared" si="3"/>
        <v>5.5</v>
      </c>
      <c r="O55" s="11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</row>
    <row r="56" spans="1:253" s="3" customFormat="1" ht="14" x14ac:dyDescent="0.25">
      <c r="A56" s="11" t="s">
        <v>22</v>
      </c>
      <c r="B56" s="12">
        <v>52</v>
      </c>
      <c r="C56" s="17" t="s">
        <v>97</v>
      </c>
      <c r="D56" s="17">
        <v>2504100121</v>
      </c>
      <c r="E56" s="17" t="s">
        <v>24</v>
      </c>
      <c r="F56" s="17" t="s">
        <v>95</v>
      </c>
      <c r="G56" s="17" t="s">
        <v>22</v>
      </c>
      <c r="H56" s="17" t="s">
        <v>30</v>
      </c>
      <c r="I56" s="17" t="s">
        <v>27</v>
      </c>
      <c r="J56" s="17">
        <v>12</v>
      </c>
      <c r="K56" s="17">
        <v>0.5</v>
      </c>
      <c r="L56" s="18" t="s">
        <v>31</v>
      </c>
      <c r="M56" s="18">
        <v>2</v>
      </c>
      <c r="N56" s="12">
        <f t="shared" si="3"/>
        <v>7</v>
      </c>
      <c r="O56" s="11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</row>
    <row r="57" spans="1:253" s="3" customFormat="1" ht="14" x14ac:dyDescent="0.25">
      <c r="A57" s="11" t="s">
        <v>22</v>
      </c>
      <c r="B57" s="12">
        <v>53</v>
      </c>
      <c r="C57" s="17" t="s">
        <v>98</v>
      </c>
      <c r="D57" s="17">
        <v>2504100127</v>
      </c>
      <c r="E57" s="17" t="s">
        <v>24</v>
      </c>
      <c r="F57" s="17" t="s">
        <v>95</v>
      </c>
      <c r="G57" s="17" t="s">
        <v>22</v>
      </c>
      <c r="H57" s="17" t="s">
        <v>41</v>
      </c>
      <c r="I57" s="17" t="s">
        <v>37</v>
      </c>
      <c r="J57" s="17">
        <v>9</v>
      </c>
      <c r="K57" s="17">
        <v>0.5</v>
      </c>
      <c r="L57" s="18" t="s">
        <v>31</v>
      </c>
      <c r="M57" s="18">
        <v>2</v>
      </c>
      <c r="N57" s="12">
        <f t="shared" si="3"/>
        <v>5.5</v>
      </c>
      <c r="O57" s="11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</row>
    <row r="58" spans="1:253" s="3" customFormat="1" ht="14" x14ac:dyDescent="0.25">
      <c r="A58" s="11" t="s">
        <v>22</v>
      </c>
      <c r="B58" s="12">
        <v>54</v>
      </c>
      <c r="C58" s="17" t="s">
        <v>99</v>
      </c>
      <c r="D58" s="17">
        <v>2504100128</v>
      </c>
      <c r="E58" s="17" t="s">
        <v>24</v>
      </c>
      <c r="F58" s="17" t="s">
        <v>95</v>
      </c>
      <c r="G58" s="17" t="s">
        <v>22</v>
      </c>
      <c r="H58" s="13" t="s">
        <v>39</v>
      </c>
      <c r="I58" s="17" t="s">
        <v>27</v>
      </c>
      <c r="J58" s="17">
        <v>12</v>
      </c>
      <c r="K58" s="17">
        <v>0.5</v>
      </c>
      <c r="L58" s="18" t="s">
        <v>31</v>
      </c>
      <c r="M58" s="18">
        <v>2</v>
      </c>
      <c r="N58" s="12">
        <f t="shared" si="3"/>
        <v>7</v>
      </c>
      <c r="O58" s="11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</row>
    <row r="59" spans="1:253" s="3" customFormat="1" ht="14" x14ac:dyDescent="0.25">
      <c r="A59" s="11" t="s">
        <v>22</v>
      </c>
      <c r="B59" s="12">
        <v>55</v>
      </c>
      <c r="C59" s="17" t="s">
        <v>100</v>
      </c>
      <c r="D59" s="17">
        <v>2504100129</v>
      </c>
      <c r="E59" s="17" t="s">
        <v>24</v>
      </c>
      <c r="F59" s="17" t="s">
        <v>95</v>
      </c>
      <c r="G59" s="17" t="s">
        <v>22</v>
      </c>
      <c r="H59" s="17" t="s">
        <v>26</v>
      </c>
      <c r="I59" s="17" t="s">
        <v>27</v>
      </c>
      <c r="J59" s="17">
        <v>12</v>
      </c>
      <c r="K59" s="17">
        <v>0.5</v>
      </c>
      <c r="L59" s="18" t="s">
        <v>28</v>
      </c>
      <c r="M59" s="18">
        <v>8</v>
      </c>
      <c r="N59" s="12">
        <f t="shared" si="3"/>
        <v>10</v>
      </c>
      <c r="O59" s="11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</row>
    <row r="60" spans="1:253" s="3" customFormat="1" ht="14" x14ac:dyDescent="0.25">
      <c r="A60" s="11" t="s">
        <v>22</v>
      </c>
      <c r="B60" s="12">
        <v>56</v>
      </c>
      <c r="C60" s="17" t="s">
        <v>101</v>
      </c>
      <c r="D60" s="17">
        <v>2504100132</v>
      </c>
      <c r="E60" s="17" t="s">
        <v>24</v>
      </c>
      <c r="F60" s="17" t="s">
        <v>95</v>
      </c>
      <c r="G60" s="17" t="s">
        <v>22</v>
      </c>
      <c r="H60" s="17" t="s">
        <v>33</v>
      </c>
      <c r="I60" s="17" t="s">
        <v>27</v>
      </c>
      <c r="J60" s="17">
        <v>12</v>
      </c>
      <c r="K60" s="17">
        <v>0.5</v>
      </c>
      <c r="L60" s="18" t="s">
        <v>31</v>
      </c>
      <c r="M60" s="18">
        <v>2</v>
      </c>
      <c r="N60" s="12">
        <f t="shared" si="3"/>
        <v>7</v>
      </c>
      <c r="O60" s="11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</row>
    <row r="61" spans="1:253" s="3" customFormat="1" ht="14" x14ac:dyDescent="0.25">
      <c r="A61" s="11" t="s">
        <v>22</v>
      </c>
      <c r="B61" s="12">
        <v>57</v>
      </c>
      <c r="C61" s="17" t="s">
        <v>102</v>
      </c>
      <c r="D61" s="17">
        <v>2504100133</v>
      </c>
      <c r="E61" s="17" t="s">
        <v>24</v>
      </c>
      <c r="F61" s="17" t="s">
        <v>95</v>
      </c>
      <c r="G61" s="17" t="s">
        <v>22</v>
      </c>
      <c r="H61" s="17" t="s">
        <v>43</v>
      </c>
      <c r="I61" s="17" t="s">
        <v>37</v>
      </c>
      <c r="J61" s="17">
        <v>9</v>
      </c>
      <c r="K61" s="17">
        <v>0.5</v>
      </c>
      <c r="L61" s="18" t="s">
        <v>31</v>
      </c>
      <c r="M61" s="18">
        <v>2</v>
      </c>
      <c r="N61" s="12">
        <f t="shared" si="3"/>
        <v>5.5</v>
      </c>
      <c r="O61" s="11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</row>
    <row r="62" spans="1:253" s="3" customFormat="1" ht="14" x14ac:dyDescent="0.25">
      <c r="A62" s="11" t="s">
        <v>22</v>
      </c>
      <c r="B62" s="12">
        <v>58</v>
      </c>
      <c r="C62" s="12" t="s">
        <v>103</v>
      </c>
      <c r="D62" s="12">
        <v>2504100210</v>
      </c>
      <c r="E62" s="12" t="s">
        <v>24</v>
      </c>
      <c r="F62" s="12" t="s">
        <v>104</v>
      </c>
      <c r="G62" s="12" t="s">
        <v>22</v>
      </c>
      <c r="H62" s="12" t="s">
        <v>26</v>
      </c>
      <c r="I62" s="12" t="s">
        <v>27</v>
      </c>
      <c r="J62" s="12">
        <v>12</v>
      </c>
      <c r="K62" s="12">
        <v>0.5</v>
      </c>
      <c r="L62" s="11" t="s">
        <v>28</v>
      </c>
      <c r="M62" s="11">
        <v>8</v>
      </c>
      <c r="N62" s="12">
        <v>10</v>
      </c>
      <c r="O62" s="11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</row>
    <row r="63" spans="1:253" s="3" customFormat="1" ht="14" x14ac:dyDescent="0.25">
      <c r="A63" s="11" t="s">
        <v>22</v>
      </c>
      <c r="B63" s="12">
        <v>59</v>
      </c>
      <c r="C63" s="12" t="s">
        <v>105</v>
      </c>
      <c r="D63" s="12">
        <v>2504100231</v>
      </c>
      <c r="E63" s="12" t="s">
        <v>24</v>
      </c>
      <c r="F63" s="12" t="s">
        <v>104</v>
      </c>
      <c r="G63" s="12" t="s">
        <v>22</v>
      </c>
      <c r="H63" s="12" t="s">
        <v>30</v>
      </c>
      <c r="I63" s="12" t="s">
        <v>27</v>
      </c>
      <c r="J63" s="12">
        <v>12</v>
      </c>
      <c r="K63" s="12">
        <v>0.5</v>
      </c>
      <c r="L63" s="11" t="s">
        <v>28</v>
      </c>
      <c r="M63" s="11">
        <v>8</v>
      </c>
      <c r="N63" s="12">
        <f t="shared" ref="N63:N69" si="4">(J63+M63)*K63</f>
        <v>10</v>
      </c>
      <c r="O63" s="11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</row>
    <row r="64" spans="1:253" s="3" customFormat="1" ht="14" x14ac:dyDescent="0.25">
      <c r="A64" s="11" t="s">
        <v>22</v>
      </c>
      <c r="B64" s="12">
        <v>60</v>
      </c>
      <c r="C64" s="12" t="s">
        <v>106</v>
      </c>
      <c r="D64" s="12">
        <v>2504100223</v>
      </c>
      <c r="E64" s="12" t="s">
        <v>24</v>
      </c>
      <c r="F64" s="12" t="s">
        <v>104</v>
      </c>
      <c r="G64" s="12" t="s">
        <v>22</v>
      </c>
      <c r="H64" s="12" t="s">
        <v>39</v>
      </c>
      <c r="I64" s="12" t="s">
        <v>27</v>
      </c>
      <c r="J64" s="12">
        <v>12</v>
      </c>
      <c r="K64" s="12">
        <v>0.5</v>
      </c>
      <c r="L64" s="11" t="s">
        <v>31</v>
      </c>
      <c r="M64" s="11">
        <v>2</v>
      </c>
      <c r="N64" s="12">
        <f t="shared" si="4"/>
        <v>7</v>
      </c>
      <c r="O64" s="11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</row>
    <row r="65" spans="1:253" s="3" customFormat="1" ht="14" x14ac:dyDescent="0.25">
      <c r="A65" s="11" t="s">
        <v>22</v>
      </c>
      <c r="B65" s="12">
        <v>61</v>
      </c>
      <c r="C65" s="12" t="s">
        <v>107</v>
      </c>
      <c r="D65" s="12">
        <v>2504100213</v>
      </c>
      <c r="E65" s="12" t="s">
        <v>24</v>
      </c>
      <c r="F65" s="12" t="s">
        <v>104</v>
      </c>
      <c r="G65" s="12" t="s">
        <v>22</v>
      </c>
      <c r="H65" s="12" t="s">
        <v>33</v>
      </c>
      <c r="I65" s="12" t="s">
        <v>27</v>
      </c>
      <c r="J65" s="12">
        <v>12</v>
      </c>
      <c r="K65" s="12">
        <v>0.5</v>
      </c>
      <c r="L65" s="11" t="s">
        <v>31</v>
      </c>
      <c r="M65" s="11">
        <v>2</v>
      </c>
      <c r="N65" s="12">
        <f t="shared" si="4"/>
        <v>7</v>
      </c>
      <c r="O65" s="11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</row>
    <row r="66" spans="1:253" s="3" customFormat="1" ht="14" x14ac:dyDescent="0.25">
      <c r="A66" s="11" t="s">
        <v>22</v>
      </c>
      <c r="B66" s="12">
        <v>62</v>
      </c>
      <c r="C66" s="12" t="s">
        <v>108</v>
      </c>
      <c r="D66" s="12">
        <v>2504100201</v>
      </c>
      <c r="E66" s="12" t="s">
        <v>35</v>
      </c>
      <c r="F66" s="12" t="s">
        <v>104</v>
      </c>
      <c r="G66" s="12" t="s">
        <v>22</v>
      </c>
      <c r="H66" s="13" t="s">
        <v>36</v>
      </c>
      <c r="I66" s="12" t="s">
        <v>37</v>
      </c>
      <c r="J66" s="12">
        <v>9</v>
      </c>
      <c r="K66" s="12">
        <v>0.5</v>
      </c>
      <c r="L66" s="11" t="s">
        <v>31</v>
      </c>
      <c r="M66" s="11">
        <v>2</v>
      </c>
      <c r="N66" s="12">
        <f t="shared" si="4"/>
        <v>5.5</v>
      </c>
      <c r="O66" s="11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</row>
    <row r="67" spans="1:253" s="3" customFormat="1" ht="14" x14ac:dyDescent="0.25">
      <c r="A67" s="11" t="s">
        <v>22</v>
      </c>
      <c r="B67" s="12">
        <v>63</v>
      </c>
      <c r="C67" s="12" t="s">
        <v>109</v>
      </c>
      <c r="D67" s="12">
        <v>2504100204</v>
      </c>
      <c r="E67" s="12" t="s">
        <v>24</v>
      </c>
      <c r="F67" s="12" t="s">
        <v>104</v>
      </c>
      <c r="G67" s="12" t="s">
        <v>22</v>
      </c>
      <c r="H67" s="12" t="s">
        <v>43</v>
      </c>
      <c r="I67" s="12" t="s">
        <v>37</v>
      </c>
      <c r="J67" s="12">
        <v>9</v>
      </c>
      <c r="K67" s="12">
        <v>0.5</v>
      </c>
      <c r="L67" s="11" t="s">
        <v>31</v>
      </c>
      <c r="M67" s="11">
        <v>2</v>
      </c>
      <c r="N67" s="12">
        <f t="shared" si="4"/>
        <v>5.5</v>
      </c>
      <c r="O67" s="11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</row>
    <row r="68" spans="1:253" s="3" customFormat="1" ht="14" x14ac:dyDescent="0.25">
      <c r="A68" s="11" t="s">
        <v>22</v>
      </c>
      <c r="B68" s="12">
        <v>64</v>
      </c>
      <c r="C68" s="12" t="s">
        <v>110</v>
      </c>
      <c r="D68" s="12">
        <v>2504100202</v>
      </c>
      <c r="E68" s="12" t="s">
        <v>24</v>
      </c>
      <c r="F68" s="12" t="s">
        <v>104</v>
      </c>
      <c r="G68" s="12" t="s">
        <v>22</v>
      </c>
      <c r="H68" s="12" t="s">
        <v>45</v>
      </c>
      <c r="I68" s="12" t="s">
        <v>37</v>
      </c>
      <c r="J68" s="12">
        <v>9</v>
      </c>
      <c r="K68" s="12">
        <v>0.5</v>
      </c>
      <c r="L68" s="11" t="s">
        <v>31</v>
      </c>
      <c r="M68" s="11">
        <v>2</v>
      </c>
      <c r="N68" s="12">
        <f t="shared" si="4"/>
        <v>5.5</v>
      </c>
      <c r="O68" s="12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</row>
    <row r="69" spans="1:253" s="3" customFormat="1" ht="14" x14ac:dyDescent="0.25">
      <c r="A69" s="11" t="s">
        <v>22</v>
      </c>
      <c r="B69" s="12">
        <v>65</v>
      </c>
      <c r="C69" s="12" t="s">
        <v>111</v>
      </c>
      <c r="D69" s="12">
        <v>2504100205</v>
      </c>
      <c r="E69" s="12" t="s">
        <v>35</v>
      </c>
      <c r="F69" s="12" t="s">
        <v>104</v>
      </c>
      <c r="G69" s="12" t="s">
        <v>22</v>
      </c>
      <c r="H69" s="12" t="s">
        <v>41</v>
      </c>
      <c r="I69" s="12" t="s">
        <v>37</v>
      </c>
      <c r="J69" s="12">
        <v>9</v>
      </c>
      <c r="K69" s="12">
        <v>0.5</v>
      </c>
      <c r="L69" s="11" t="s">
        <v>31</v>
      </c>
      <c r="M69" s="11">
        <v>2</v>
      </c>
      <c r="N69" s="12">
        <f t="shared" si="4"/>
        <v>5.5</v>
      </c>
      <c r="O69" s="12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</row>
    <row r="70" spans="1:253" s="3" customFormat="1" ht="14" x14ac:dyDescent="0.25">
      <c r="A70" s="11" t="s">
        <v>22</v>
      </c>
      <c r="B70" s="12">
        <v>66</v>
      </c>
      <c r="C70" s="12" t="s">
        <v>112</v>
      </c>
      <c r="D70" s="12">
        <v>2404090104</v>
      </c>
      <c r="E70" s="12" t="s">
        <v>24</v>
      </c>
      <c r="F70" s="12" t="s">
        <v>113</v>
      </c>
      <c r="G70" s="12" t="s">
        <v>22</v>
      </c>
      <c r="H70" s="12" t="s">
        <v>30</v>
      </c>
      <c r="I70" s="12" t="s">
        <v>27</v>
      </c>
      <c r="J70" s="12">
        <v>12</v>
      </c>
      <c r="K70" s="12">
        <v>1</v>
      </c>
      <c r="L70" s="11" t="s">
        <v>28</v>
      </c>
      <c r="M70" s="11">
        <v>8</v>
      </c>
      <c r="N70" s="12">
        <v>20</v>
      </c>
      <c r="O70" s="12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</row>
    <row r="71" spans="1:253" s="3" customFormat="1" ht="14" x14ac:dyDescent="0.25">
      <c r="A71" s="11" t="s">
        <v>22</v>
      </c>
      <c r="B71" s="12">
        <v>67</v>
      </c>
      <c r="C71" s="12" t="s">
        <v>114</v>
      </c>
      <c r="D71" s="12">
        <v>2404090102</v>
      </c>
      <c r="E71" s="12" t="s">
        <v>24</v>
      </c>
      <c r="F71" s="12" t="s">
        <v>113</v>
      </c>
      <c r="G71" s="12" t="s">
        <v>22</v>
      </c>
      <c r="H71" s="12" t="s">
        <v>45</v>
      </c>
      <c r="I71" s="12" t="s">
        <v>37</v>
      </c>
      <c r="J71" s="12">
        <v>9</v>
      </c>
      <c r="K71" s="12">
        <v>1</v>
      </c>
      <c r="L71" s="11" t="s">
        <v>28</v>
      </c>
      <c r="M71" s="11">
        <v>8</v>
      </c>
      <c r="N71" s="12">
        <f t="shared" ref="N71:N80" si="5">(J71+M71)*K71</f>
        <v>17</v>
      </c>
      <c r="O71" s="12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</row>
    <row r="72" spans="1:253" s="3" customFormat="1" ht="14" x14ac:dyDescent="0.25">
      <c r="A72" s="11" t="s">
        <v>22</v>
      </c>
      <c r="B72" s="12">
        <v>68</v>
      </c>
      <c r="C72" s="17" t="s">
        <v>115</v>
      </c>
      <c r="D72" s="17">
        <v>2404090106</v>
      </c>
      <c r="E72" s="17" t="s">
        <v>24</v>
      </c>
      <c r="F72" s="12" t="s">
        <v>113</v>
      </c>
      <c r="G72" s="17" t="s">
        <v>22</v>
      </c>
      <c r="H72" s="17" t="s">
        <v>116</v>
      </c>
      <c r="I72" s="17" t="s">
        <v>27</v>
      </c>
      <c r="J72" s="17">
        <v>12</v>
      </c>
      <c r="K72" s="17">
        <v>1</v>
      </c>
      <c r="L72" s="18" t="s">
        <v>28</v>
      </c>
      <c r="M72" s="18">
        <v>8</v>
      </c>
      <c r="N72" s="17">
        <f t="shared" si="5"/>
        <v>20</v>
      </c>
      <c r="O72" s="12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</row>
    <row r="73" spans="1:253" s="3" customFormat="1" ht="14" x14ac:dyDescent="0.25">
      <c r="A73" s="11" t="s">
        <v>22</v>
      </c>
      <c r="B73" s="12">
        <v>69</v>
      </c>
      <c r="C73" s="12" t="s">
        <v>117</v>
      </c>
      <c r="D73" s="12">
        <v>2404090118</v>
      </c>
      <c r="E73" s="12" t="s">
        <v>24</v>
      </c>
      <c r="F73" s="12" t="s">
        <v>113</v>
      </c>
      <c r="G73" s="12" t="s">
        <v>22</v>
      </c>
      <c r="H73" s="12" t="s">
        <v>36</v>
      </c>
      <c r="I73" s="12" t="s">
        <v>37</v>
      </c>
      <c r="J73" s="12">
        <v>9</v>
      </c>
      <c r="K73" s="12">
        <v>1</v>
      </c>
      <c r="L73" s="11" t="s">
        <v>31</v>
      </c>
      <c r="M73" s="11">
        <v>2</v>
      </c>
      <c r="N73" s="12">
        <f t="shared" si="5"/>
        <v>11</v>
      </c>
      <c r="O73" s="12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</row>
    <row r="74" spans="1:253" s="3" customFormat="1" ht="14" x14ac:dyDescent="0.25">
      <c r="A74" s="11" t="s">
        <v>22</v>
      </c>
      <c r="B74" s="12">
        <v>70</v>
      </c>
      <c r="C74" s="17" t="s">
        <v>118</v>
      </c>
      <c r="D74" s="17">
        <v>2404090117</v>
      </c>
      <c r="E74" s="17" t="s">
        <v>24</v>
      </c>
      <c r="F74" s="12" t="s">
        <v>113</v>
      </c>
      <c r="G74" s="17" t="s">
        <v>22</v>
      </c>
      <c r="H74" s="17" t="s">
        <v>33</v>
      </c>
      <c r="I74" s="17" t="s">
        <v>27</v>
      </c>
      <c r="J74" s="17">
        <v>12</v>
      </c>
      <c r="K74" s="17">
        <v>1</v>
      </c>
      <c r="L74" s="18" t="s">
        <v>31</v>
      </c>
      <c r="M74" s="18">
        <v>2</v>
      </c>
      <c r="N74" s="17">
        <f t="shared" si="5"/>
        <v>14</v>
      </c>
      <c r="O74" s="12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</row>
    <row r="75" spans="1:253" s="3" customFormat="1" ht="14" x14ac:dyDescent="0.25">
      <c r="A75" s="11" t="s">
        <v>22</v>
      </c>
      <c r="B75" s="12">
        <v>71</v>
      </c>
      <c r="C75" s="17" t="s">
        <v>119</v>
      </c>
      <c r="D75" s="17">
        <v>2404090111</v>
      </c>
      <c r="E75" s="17" t="s">
        <v>24</v>
      </c>
      <c r="F75" s="12" t="s">
        <v>113</v>
      </c>
      <c r="G75" s="17" t="s">
        <v>22</v>
      </c>
      <c r="H75" s="17" t="s">
        <v>43</v>
      </c>
      <c r="I75" s="17" t="s">
        <v>37</v>
      </c>
      <c r="J75" s="17">
        <v>9</v>
      </c>
      <c r="K75" s="17">
        <v>1</v>
      </c>
      <c r="L75" s="18" t="s">
        <v>31</v>
      </c>
      <c r="M75" s="18">
        <v>2</v>
      </c>
      <c r="N75" s="17">
        <f t="shared" si="5"/>
        <v>11</v>
      </c>
      <c r="O75" s="12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</row>
    <row r="76" spans="1:253" s="3" customFormat="1" ht="14" x14ac:dyDescent="0.25">
      <c r="A76" s="11" t="s">
        <v>22</v>
      </c>
      <c r="B76" s="12">
        <v>72</v>
      </c>
      <c r="C76" s="12" t="s">
        <v>120</v>
      </c>
      <c r="D76" s="12">
        <v>2404090115</v>
      </c>
      <c r="E76" s="12" t="s">
        <v>24</v>
      </c>
      <c r="F76" s="12" t="s">
        <v>113</v>
      </c>
      <c r="G76" s="12" t="s">
        <v>22</v>
      </c>
      <c r="H76" s="12" t="s">
        <v>26</v>
      </c>
      <c r="I76" s="12" t="s">
        <v>27</v>
      </c>
      <c r="J76" s="12">
        <v>12</v>
      </c>
      <c r="K76" s="12">
        <v>1</v>
      </c>
      <c r="L76" s="11" t="s">
        <v>31</v>
      </c>
      <c r="M76" s="11">
        <v>2</v>
      </c>
      <c r="N76" s="12">
        <f t="shared" si="5"/>
        <v>14</v>
      </c>
      <c r="O76" s="12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</row>
    <row r="77" spans="1:253" s="3" customFormat="1" ht="14" x14ac:dyDescent="0.25">
      <c r="A77" s="11" t="s">
        <v>22</v>
      </c>
      <c r="B77" s="12">
        <v>73</v>
      </c>
      <c r="C77" s="12" t="s">
        <v>121</v>
      </c>
      <c r="D77" s="12">
        <v>2404090101</v>
      </c>
      <c r="E77" s="12" t="s">
        <v>24</v>
      </c>
      <c r="F77" s="12" t="s">
        <v>113</v>
      </c>
      <c r="G77" s="12" t="s">
        <v>22</v>
      </c>
      <c r="H77" s="12" t="s">
        <v>41</v>
      </c>
      <c r="I77" s="12" t="s">
        <v>37</v>
      </c>
      <c r="J77" s="12">
        <v>9</v>
      </c>
      <c r="K77" s="12">
        <v>1</v>
      </c>
      <c r="L77" s="11" t="s">
        <v>31</v>
      </c>
      <c r="M77" s="11">
        <v>2</v>
      </c>
      <c r="N77" s="12">
        <f t="shared" si="5"/>
        <v>11</v>
      </c>
      <c r="O77" s="12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</row>
    <row r="78" spans="1:253" s="3" customFormat="1" ht="14" x14ac:dyDescent="0.25">
      <c r="A78" s="11" t="s">
        <v>22</v>
      </c>
      <c r="B78" s="12">
        <v>74</v>
      </c>
      <c r="C78" s="12" t="s">
        <v>122</v>
      </c>
      <c r="D78" s="12">
        <v>2404100110</v>
      </c>
      <c r="E78" s="12" t="s">
        <v>24</v>
      </c>
      <c r="F78" s="12" t="s">
        <v>123</v>
      </c>
      <c r="G78" s="12" t="s">
        <v>22</v>
      </c>
      <c r="H78" s="12" t="s">
        <v>36</v>
      </c>
      <c r="I78" s="12" t="s">
        <v>37</v>
      </c>
      <c r="J78" s="12">
        <v>9</v>
      </c>
      <c r="K78" s="12">
        <v>1</v>
      </c>
      <c r="L78" s="11" t="s">
        <v>28</v>
      </c>
      <c r="M78" s="11">
        <v>8</v>
      </c>
      <c r="N78" s="12">
        <f t="shared" si="5"/>
        <v>17</v>
      </c>
      <c r="O78" s="11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</row>
    <row r="79" spans="1:253" s="3" customFormat="1" ht="14" x14ac:dyDescent="0.25">
      <c r="A79" s="11" t="s">
        <v>22</v>
      </c>
      <c r="B79" s="12">
        <v>75</v>
      </c>
      <c r="C79" s="12" t="s">
        <v>124</v>
      </c>
      <c r="D79" s="12">
        <v>2404100138</v>
      </c>
      <c r="E79" s="12" t="s">
        <v>24</v>
      </c>
      <c r="F79" s="12" t="s">
        <v>123</v>
      </c>
      <c r="G79" s="12" t="s">
        <v>22</v>
      </c>
      <c r="H79" s="13" t="s">
        <v>41</v>
      </c>
      <c r="I79" s="12" t="s">
        <v>37</v>
      </c>
      <c r="J79" s="12">
        <v>9</v>
      </c>
      <c r="K79" s="12">
        <v>1</v>
      </c>
      <c r="L79" s="11" t="s">
        <v>31</v>
      </c>
      <c r="M79" s="11">
        <v>2</v>
      </c>
      <c r="N79" s="12">
        <f t="shared" si="5"/>
        <v>11</v>
      </c>
      <c r="O79" s="11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</row>
    <row r="80" spans="1:253" s="3" customFormat="1" ht="14" x14ac:dyDescent="0.25">
      <c r="A80" s="11" t="s">
        <v>22</v>
      </c>
      <c r="B80" s="12">
        <v>76</v>
      </c>
      <c r="C80" s="12" t="s">
        <v>125</v>
      </c>
      <c r="D80" s="12">
        <v>2404100118</v>
      </c>
      <c r="E80" s="12" t="s">
        <v>24</v>
      </c>
      <c r="F80" s="12" t="s">
        <v>123</v>
      </c>
      <c r="G80" s="12" t="s">
        <v>22</v>
      </c>
      <c r="H80" s="12" t="s">
        <v>116</v>
      </c>
      <c r="I80" s="12" t="s">
        <v>27</v>
      </c>
      <c r="J80" s="12">
        <v>12</v>
      </c>
      <c r="K80" s="12">
        <v>1</v>
      </c>
      <c r="L80" s="11" t="s">
        <v>31</v>
      </c>
      <c r="M80" s="11">
        <v>2</v>
      </c>
      <c r="N80" s="12">
        <f t="shared" si="5"/>
        <v>14</v>
      </c>
      <c r="O80" s="11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</row>
    <row r="81" spans="1:253" s="3" customFormat="1" ht="14" x14ac:dyDescent="0.25">
      <c r="A81" s="11" t="s">
        <v>22</v>
      </c>
      <c r="B81" s="12">
        <v>77</v>
      </c>
      <c r="C81" s="12" t="s">
        <v>126</v>
      </c>
      <c r="D81" s="12">
        <v>2404100134</v>
      </c>
      <c r="E81" s="12" t="s">
        <v>24</v>
      </c>
      <c r="F81" s="12" t="s">
        <v>123</v>
      </c>
      <c r="G81" s="12" t="s">
        <v>22</v>
      </c>
      <c r="H81" s="12" t="s">
        <v>26</v>
      </c>
      <c r="I81" s="12" t="s">
        <v>27</v>
      </c>
      <c r="J81" s="12">
        <v>12</v>
      </c>
      <c r="K81" s="12">
        <v>1</v>
      </c>
      <c r="L81" s="11" t="s">
        <v>28</v>
      </c>
      <c r="M81" s="11">
        <v>8</v>
      </c>
      <c r="N81" s="12">
        <v>20</v>
      </c>
      <c r="O81" s="11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</row>
    <row r="82" spans="1:253" s="3" customFormat="1" ht="14" x14ac:dyDescent="0.25">
      <c r="A82" s="11" t="s">
        <v>22</v>
      </c>
      <c r="B82" s="12">
        <v>78</v>
      </c>
      <c r="C82" s="12" t="s">
        <v>127</v>
      </c>
      <c r="D82" s="12">
        <v>2404100102</v>
      </c>
      <c r="E82" s="12" t="s">
        <v>24</v>
      </c>
      <c r="F82" s="12" t="s">
        <v>123</v>
      </c>
      <c r="G82" s="12" t="s">
        <v>22</v>
      </c>
      <c r="H82" s="12" t="s">
        <v>33</v>
      </c>
      <c r="I82" s="12" t="s">
        <v>27</v>
      </c>
      <c r="J82" s="12">
        <v>12</v>
      </c>
      <c r="K82" s="12">
        <v>1</v>
      </c>
      <c r="L82" s="11" t="s">
        <v>31</v>
      </c>
      <c r="M82" s="11">
        <v>2</v>
      </c>
      <c r="N82" s="12">
        <f t="shared" ref="N82:N85" si="6">(J82+M82)*K82</f>
        <v>14</v>
      </c>
      <c r="O82" s="11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</row>
    <row r="83" spans="1:253" s="3" customFormat="1" ht="14" x14ac:dyDescent="0.25">
      <c r="A83" s="11" t="s">
        <v>22</v>
      </c>
      <c r="B83" s="12">
        <v>79</v>
      </c>
      <c r="C83" s="12" t="s">
        <v>128</v>
      </c>
      <c r="D83" s="19">
        <v>2404100101</v>
      </c>
      <c r="E83" s="12" t="s">
        <v>24</v>
      </c>
      <c r="F83" s="12" t="s">
        <v>123</v>
      </c>
      <c r="G83" s="12" t="s">
        <v>22</v>
      </c>
      <c r="H83" s="12" t="s">
        <v>43</v>
      </c>
      <c r="I83" s="12" t="s">
        <v>37</v>
      </c>
      <c r="J83" s="12">
        <v>9</v>
      </c>
      <c r="K83" s="12">
        <v>1</v>
      </c>
      <c r="L83" s="11" t="s">
        <v>31</v>
      </c>
      <c r="M83" s="11">
        <v>2</v>
      </c>
      <c r="N83" s="12">
        <f t="shared" si="6"/>
        <v>11</v>
      </c>
      <c r="O83" s="11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</row>
    <row r="84" spans="1:253" s="3" customFormat="1" ht="14" x14ac:dyDescent="0.25">
      <c r="A84" s="11" t="s">
        <v>22</v>
      </c>
      <c r="B84" s="12">
        <v>80</v>
      </c>
      <c r="C84" s="12" t="s">
        <v>129</v>
      </c>
      <c r="D84" s="19">
        <v>2404100139</v>
      </c>
      <c r="E84" s="12" t="s">
        <v>35</v>
      </c>
      <c r="F84" s="12" t="s">
        <v>123</v>
      </c>
      <c r="G84" s="12" t="s">
        <v>22</v>
      </c>
      <c r="H84" s="12" t="s">
        <v>45</v>
      </c>
      <c r="I84" s="12" t="s">
        <v>37</v>
      </c>
      <c r="J84" s="12">
        <v>9</v>
      </c>
      <c r="K84" s="12">
        <v>1</v>
      </c>
      <c r="L84" s="11" t="s">
        <v>31</v>
      </c>
      <c r="M84" s="11">
        <v>2</v>
      </c>
      <c r="N84" s="12">
        <f t="shared" si="6"/>
        <v>11</v>
      </c>
      <c r="O84" s="11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</row>
    <row r="85" spans="1:253" s="3" customFormat="1" ht="14" x14ac:dyDescent="0.25">
      <c r="A85" s="11" t="s">
        <v>22</v>
      </c>
      <c r="B85" s="12">
        <v>81</v>
      </c>
      <c r="C85" s="12" t="s">
        <v>130</v>
      </c>
      <c r="D85" s="19">
        <v>2404100107</v>
      </c>
      <c r="E85" s="12" t="s">
        <v>24</v>
      </c>
      <c r="F85" s="12" t="s">
        <v>123</v>
      </c>
      <c r="G85" s="12" t="s">
        <v>22</v>
      </c>
      <c r="H85" s="12" t="s">
        <v>30</v>
      </c>
      <c r="I85" s="12" t="s">
        <v>27</v>
      </c>
      <c r="J85" s="12">
        <v>12</v>
      </c>
      <c r="K85" s="12">
        <v>1</v>
      </c>
      <c r="L85" s="11" t="s">
        <v>31</v>
      </c>
      <c r="M85" s="11">
        <v>2</v>
      </c>
      <c r="N85" s="12">
        <f t="shared" si="6"/>
        <v>14</v>
      </c>
      <c r="O85" s="11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</row>
    <row r="86" spans="1:253" s="3" customFormat="1" ht="14" x14ac:dyDescent="0.25">
      <c r="A86" s="11" t="s">
        <v>22</v>
      </c>
      <c r="B86" s="12">
        <v>82</v>
      </c>
      <c r="C86" s="12" t="s">
        <v>131</v>
      </c>
      <c r="D86" s="12">
        <v>2404100220</v>
      </c>
      <c r="E86" s="12" t="s">
        <v>24</v>
      </c>
      <c r="F86" s="12" t="s">
        <v>132</v>
      </c>
      <c r="G86" s="12" t="s">
        <v>22</v>
      </c>
      <c r="H86" s="12" t="s">
        <v>30</v>
      </c>
      <c r="I86" s="12" t="s">
        <v>27</v>
      </c>
      <c r="J86" s="12">
        <v>12</v>
      </c>
      <c r="K86" s="12">
        <v>1</v>
      </c>
      <c r="L86" s="11" t="s">
        <v>28</v>
      </c>
      <c r="M86" s="11">
        <v>8</v>
      </c>
      <c r="N86" s="12">
        <f t="shared" ref="N86:N94" si="7">(J86+M86)*K86</f>
        <v>20</v>
      </c>
      <c r="O86" s="12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</row>
    <row r="87" spans="1:253" s="3" customFormat="1" ht="14" x14ac:dyDescent="0.25">
      <c r="A87" s="11" t="s">
        <v>22</v>
      </c>
      <c r="B87" s="12">
        <v>83</v>
      </c>
      <c r="C87" s="12" t="s">
        <v>133</v>
      </c>
      <c r="D87" s="12">
        <v>2404100206</v>
      </c>
      <c r="E87" s="12" t="s">
        <v>24</v>
      </c>
      <c r="F87" s="12" t="s">
        <v>132</v>
      </c>
      <c r="G87" s="12" t="s">
        <v>22</v>
      </c>
      <c r="H87" s="13" t="s">
        <v>41</v>
      </c>
      <c r="I87" s="12" t="s">
        <v>37</v>
      </c>
      <c r="J87" s="12">
        <v>9</v>
      </c>
      <c r="K87" s="12">
        <v>1</v>
      </c>
      <c r="L87" s="11" t="s">
        <v>31</v>
      </c>
      <c r="M87" s="11">
        <v>2</v>
      </c>
      <c r="N87" s="12">
        <f t="shared" si="7"/>
        <v>11</v>
      </c>
      <c r="O87" s="12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</row>
    <row r="88" spans="1:253" s="3" customFormat="1" ht="14" x14ac:dyDescent="0.25">
      <c r="A88" s="11" t="s">
        <v>22</v>
      </c>
      <c r="B88" s="12">
        <v>84</v>
      </c>
      <c r="C88" s="12" t="s">
        <v>134</v>
      </c>
      <c r="D88" s="12">
        <v>2404100212</v>
      </c>
      <c r="E88" s="12" t="s">
        <v>24</v>
      </c>
      <c r="F88" s="12" t="s">
        <v>132</v>
      </c>
      <c r="G88" s="12" t="s">
        <v>22</v>
      </c>
      <c r="H88" s="12" t="s">
        <v>33</v>
      </c>
      <c r="I88" s="12" t="s">
        <v>27</v>
      </c>
      <c r="J88" s="12">
        <v>12</v>
      </c>
      <c r="K88" s="12">
        <v>1</v>
      </c>
      <c r="L88" s="11" t="s">
        <v>31</v>
      </c>
      <c r="M88" s="11">
        <v>2</v>
      </c>
      <c r="N88" s="12">
        <f t="shared" si="7"/>
        <v>14</v>
      </c>
      <c r="O88" s="12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</row>
    <row r="89" spans="1:253" s="3" customFormat="1" ht="14" x14ac:dyDescent="0.25">
      <c r="A89" s="11" t="s">
        <v>22</v>
      </c>
      <c r="B89" s="12">
        <v>85</v>
      </c>
      <c r="C89" s="12" t="s">
        <v>135</v>
      </c>
      <c r="D89" s="12">
        <v>2404100238</v>
      </c>
      <c r="E89" s="12" t="s">
        <v>35</v>
      </c>
      <c r="F89" s="12" t="s">
        <v>132</v>
      </c>
      <c r="G89" s="12" t="s">
        <v>22</v>
      </c>
      <c r="H89" s="12" t="s">
        <v>43</v>
      </c>
      <c r="I89" s="12" t="s">
        <v>37</v>
      </c>
      <c r="J89" s="12">
        <v>9</v>
      </c>
      <c r="K89" s="12">
        <v>1</v>
      </c>
      <c r="L89" s="11" t="s">
        <v>31</v>
      </c>
      <c r="M89" s="11">
        <v>2</v>
      </c>
      <c r="N89" s="12">
        <f t="shared" si="7"/>
        <v>11</v>
      </c>
      <c r="O89" s="12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3"/>
      <c r="HD89" s="13"/>
      <c r="HE89" s="13"/>
      <c r="HF89" s="13"/>
      <c r="HG89" s="13"/>
      <c r="HH89" s="13"/>
      <c r="HI89" s="13"/>
      <c r="HJ89" s="13"/>
      <c r="HK89" s="13"/>
      <c r="HL89" s="13"/>
      <c r="HM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</row>
    <row r="90" spans="1:253" s="3" customFormat="1" ht="14" x14ac:dyDescent="0.25">
      <c r="A90" s="11" t="s">
        <v>22</v>
      </c>
      <c r="B90" s="12">
        <v>86</v>
      </c>
      <c r="C90" s="12" t="s">
        <v>136</v>
      </c>
      <c r="D90" s="12">
        <v>2404100237</v>
      </c>
      <c r="E90" s="12" t="s">
        <v>24</v>
      </c>
      <c r="F90" s="12" t="s">
        <v>132</v>
      </c>
      <c r="G90" s="12" t="s">
        <v>22</v>
      </c>
      <c r="H90" s="12" t="s">
        <v>26</v>
      </c>
      <c r="I90" s="12" t="s">
        <v>27</v>
      </c>
      <c r="J90" s="12">
        <v>12</v>
      </c>
      <c r="K90" s="12">
        <v>1</v>
      </c>
      <c r="L90" s="11" t="s">
        <v>31</v>
      </c>
      <c r="M90" s="11">
        <v>2</v>
      </c>
      <c r="N90" s="12">
        <f t="shared" si="7"/>
        <v>14</v>
      </c>
      <c r="O90" s="12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</row>
    <row r="91" spans="1:253" s="3" customFormat="1" ht="14" x14ac:dyDescent="0.25">
      <c r="A91" s="11" t="s">
        <v>22</v>
      </c>
      <c r="B91" s="12">
        <v>87</v>
      </c>
      <c r="C91" s="12" t="s">
        <v>137</v>
      </c>
      <c r="D91" s="12">
        <v>2404100226</v>
      </c>
      <c r="E91" s="12" t="s">
        <v>24</v>
      </c>
      <c r="F91" s="12" t="s">
        <v>132</v>
      </c>
      <c r="G91" s="12" t="s">
        <v>22</v>
      </c>
      <c r="H91" s="12" t="s">
        <v>36</v>
      </c>
      <c r="I91" s="12" t="s">
        <v>37</v>
      </c>
      <c r="J91" s="12">
        <v>9</v>
      </c>
      <c r="K91" s="12">
        <v>1</v>
      </c>
      <c r="L91" s="11" t="s">
        <v>31</v>
      </c>
      <c r="M91" s="11">
        <v>2</v>
      </c>
      <c r="N91" s="12">
        <f t="shared" si="7"/>
        <v>11</v>
      </c>
      <c r="O91" s="12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</row>
    <row r="92" spans="1:253" s="3" customFormat="1" ht="14" x14ac:dyDescent="0.25">
      <c r="A92" s="11" t="s">
        <v>22</v>
      </c>
      <c r="B92" s="12">
        <v>88</v>
      </c>
      <c r="C92" s="12" t="s">
        <v>138</v>
      </c>
      <c r="D92" s="12">
        <v>2404100201</v>
      </c>
      <c r="E92" s="12" t="s">
        <v>24</v>
      </c>
      <c r="F92" s="12" t="s">
        <v>132</v>
      </c>
      <c r="G92" s="12" t="s">
        <v>22</v>
      </c>
      <c r="H92" s="12" t="s">
        <v>116</v>
      </c>
      <c r="I92" s="12" t="s">
        <v>27</v>
      </c>
      <c r="J92" s="12">
        <v>12</v>
      </c>
      <c r="K92" s="12">
        <v>1</v>
      </c>
      <c r="L92" s="11" t="s">
        <v>28</v>
      </c>
      <c r="M92" s="11">
        <v>8</v>
      </c>
      <c r="N92" s="12">
        <f t="shared" si="7"/>
        <v>20</v>
      </c>
      <c r="O92" s="12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3"/>
      <c r="HD92" s="13"/>
      <c r="HE92" s="13"/>
      <c r="HF92" s="13"/>
      <c r="HG92" s="13"/>
      <c r="HH92" s="13"/>
      <c r="HI92" s="13"/>
      <c r="HJ92" s="13"/>
      <c r="HK92" s="13"/>
      <c r="HL92" s="13"/>
      <c r="HM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</row>
    <row r="93" spans="1:253" s="3" customFormat="1" ht="14" x14ac:dyDescent="0.25">
      <c r="A93" s="11" t="s">
        <v>22</v>
      </c>
      <c r="B93" s="12">
        <v>89</v>
      </c>
      <c r="C93" s="12" t="s">
        <v>139</v>
      </c>
      <c r="D93" s="12">
        <v>2404100235</v>
      </c>
      <c r="E93" s="12" t="s">
        <v>24</v>
      </c>
      <c r="F93" s="12" t="s">
        <v>132</v>
      </c>
      <c r="G93" s="12" t="s">
        <v>22</v>
      </c>
      <c r="H93" s="12" t="s">
        <v>45</v>
      </c>
      <c r="I93" s="12" t="s">
        <v>37</v>
      </c>
      <c r="J93" s="12">
        <v>9</v>
      </c>
      <c r="K93" s="12">
        <v>1</v>
      </c>
      <c r="L93" s="11" t="s">
        <v>31</v>
      </c>
      <c r="M93" s="11">
        <v>2</v>
      </c>
      <c r="N93" s="12">
        <f t="shared" si="7"/>
        <v>11</v>
      </c>
      <c r="O93" s="12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3"/>
      <c r="HD93" s="13"/>
      <c r="HE93" s="13"/>
      <c r="HF93" s="13"/>
      <c r="HG93" s="13"/>
      <c r="HH93" s="13"/>
      <c r="HI93" s="13"/>
      <c r="HJ93" s="13"/>
      <c r="HK93" s="13"/>
      <c r="HL93" s="13"/>
      <c r="HM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</row>
    <row r="94" spans="1:253" s="3" customFormat="1" ht="14" x14ac:dyDescent="0.25">
      <c r="A94" s="11" t="s">
        <v>22</v>
      </c>
      <c r="B94" s="12">
        <v>90</v>
      </c>
      <c r="C94" s="12" t="s">
        <v>140</v>
      </c>
      <c r="D94" s="12">
        <v>2404080104</v>
      </c>
      <c r="E94" s="12" t="s">
        <v>24</v>
      </c>
      <c r="F94" s="12" t="s">
        <v>141</v>
      </c>
      <c r="G94" s="12" t="s">
        <v>22</v>
      </c>
      <c r="H94" s="12" t="s">
        <v>30</v>
      </c>
      <c r="I94" s="12" t="s">
        <v>27</v>
      </c>
      <c r="J94" s="12">
        <v>12</v>
      </c>
      <c r="K94" s="12">
        <v>0.5</v>
      </c>
      <c r="L94" s="11" t="s">
        <v>28</v>
      </c>
      <c r="M94" s="11">
        <v>8</v>
      </c>
      <c r="N94" s="12">
        <f t="shared" si="7"/>
        <v>10</v>
      </c>
      <c r="O94" s="12" t="s">
        <v>142</v>
      </c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</row>
    <row r="95" spans="1:253" s="3" customFormat="1" ht="14" x14ac:dyDescent="0.25">
      <c r="A95" s="11" t="s">
        <v>22</v>
      </c>
      <c r="B95" s="12">
        <v>91</v>
      </c>
      <c r="C95" s="20" t="s">
        <v>143</v>
      </c>
      <c r="D95" s="20">
        <v>2404080124</v>
      </c>
      <c r="E95" s="20" t="s">
        <v>24</v>
      </c>
      <c r="F95" s="20" t="s">
        <v>141</v>
      </c>
      <c r="G95" s="20" t="s">
        <v>22</v>
      </c>
      <c r="H95" s="16" t="s">
        <v>26</v>
      </c>
      <c r="I95" s="20" t="s">
        <v>27</v>
      </c>
      <c r="J95" s="20">
        <v>12</v>
      </c>
      <c r="K95" s="20">
        <v>0.5</v>
      </c>
      <c r="L95" s="21" t="s">
        <v>28</v>
      </c>
      <c r="M95" s="21">
        <v>8</v>
      </c>
      <c r="N95" s="20">
        <v>10</v>
      </c>
      <c r="O95" s="12" t="s">
        <v>142</v>
      </c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3"/>
      <c r="HD95" s="13"/>
      <c r="HE95" s="13"/>
      <c r="HF95" s="13"/>
      <c r="HG95" s="13"/>
      <c r="HH95" s="13"/>
      <c r="HI95" s="13"/>
      <c r="HJ95" s="13"/>
      <c r="HK95" s="13"/>
      <c r="HL95" s="13"/>
      <c r="HM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</row>
    <row r="96" spans="1:253" s="3" customFormat="1" ht="14" x14ac:dyDescent="0.25">
      <c r="A96" s="11" t="s">
        <v>22</v>
      </c>
      <c r="B96" s="12">
        <v>92</v>
      </c>
      <c r="C96" s="20" t="s">
        <v>144</v>
      </c>
      <c r="D96" s="20">
        <v>2404080121</v>
      </c>
      <c r="E96" s="20" t="s">
        <v>24</v>
      </c>
      <c r="F96" s="20" t="s">
        <v>141</v>
      </c>
      <c r="G96" s="20" t="s">
        <v>22</v>
      </c>
      <c r="H96" s="20" t="s">
        <v>36</v>
      </c>
      <c r="I96" s="20" t="s">
        <v>37</v>
      </c>
      <c r="J96" s="20">
        <v>9</v>
      </c>
      <c r="K96" s="20">
        <v>0.5</v>
      </c>
      <c r="L96" s="21" t="s">
        <v>28</v>
      </c>
      <c r="M96" s="21">
        <v>8</v>
      </c>
      <c r="N96" s="20">
        <v>8.5</v>
      </c>
      <c r="O96" s="12" t="s">
        <v>142</v>
      </c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3"/>
      <c r="HL96" s="13"/>
      <c r="HM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</row>
    <row r="97" spans="1:253" s="3" customFormat="1" ht="14" x14ac:dyDescent="0.25">
      <c r="A97" s="11" t="s">
        <v>22</v>
      </c>
      <c r="B97" s="12">
        <v>93</v>
      </c>
      <c r="C97" s="20" t="s">
        <v>145</v>
      </c>
      <c r="D97" s="20">
        <v>2404080103</v>
      </c>
      <c r="E97" s="20" t="s">
        <v>24</v>
      </c>
      <c r="F97" s="20" t="s">
        <v>141</v>
      </c>
      <c r="G97" s="20" t="s">
        <v>22</v>
      </c>
      <c r="H97" s="20" t="s">
        <v>41</v>
      </c>
      <c r="I97" s="20" t="s">
        <v>37</v>
      </c>
      <c r="J97" s="20">
        <v>9</v>
      </c>
      <c r="K97" s="20">
        <v>0.5</v>
      </c>
      <c r="L97" s="21" t="s">
        <v>31</v>
      </c>
      <c r="M97" s="21">
        <v>2</v>
      </c>
      <c r="N97" s="20">
        <v>5.5</v>
      </c>
      <c r="O97" s="12" t="s">
        <v>142</v>
      </c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</row>
    <row r="98" spans="1:253" s="3" customFormat="1" ht="14" x14ac:dyDescent="0.25">
      <c r="A98" s="11" t="s">
        <v>22</v>
      </c>
      <c r="B98" s="12">
        <v>94</v>
      </c>
      <c r="C98" s="20" t="s">
        <v>146</v>
      </c>
      <c r="D98" s="20">
        <v>2404080132</v>
      </c>
      <c r="E98" s="20" t="s">
        <v>24</v>
      </c>
      <c r="F98" s="20" t="s">
        <v>141</v>
      </c>
      <c r="G98" s="20" t="s">
        <v>22</v>
      </c>
      <c r="H98" s="20" t="s">
        <v>45</v>
      </c>
      <c r="I98" s="20" t="s">
        <v>37</v>
      </c>
      <c r="J98" s="20">
        <v>9</v>
      </c>
      <c r="K98" s="20">
        <v>0.5</v>
      </c>
      <c r="L98" s="21" t="s">
        <v>31</v>
      </c>
      <c r="M98" s="21">
        <v>2</v>
      </c>
      <c r="N98" s="20">
        <v>5.5</v>
      </c>
      <c r="O98" s="12" t="s">
        <v>142</v>
      </c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3"/>
      <c r="HD98" s="13"/>
      <c r="HE98" s="13"/>
      <c r="HF98" s="13"/>
      <c r="HG98" s="13"/>
      <c r="HH98" s="13"/>
      <c r="HI98" s="13"/>
      <c r="HJ98" s="13"/>
      <c r="HK98" s="13"/>
      <c r="HL98" s="13"/>
      <c r="HM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</row>
    <row r="99" spans="1:253" s="3" customFormat="1" ht="14" x14ac:dyDescent="0.25">
      <c r="A99" s="11" t="s">
        <v>22</v>
      </c>
      <c r="B99" s="12">
        <v>95</v>
      </c>
      <c r="C99" s="20" t="s">
        <v>147</v>
      </c>
      <c r="D99" s="20">
        <v>2404080116</v>
      </c>
      <c r="E99" s="20" t="s">
        <v>24</v>
      </c>
      <c r="F99" s="20" t="s">
        <v>141</v>
      </c>
      <c r="G99" s="20" t="s">
        <v>22</v>
      </c>
      <c r="H99" s="20" t="s">
        <v>33</v>
      </c>
      <c r="I99" s="20" t="s">
        <v>27</v>
      </c>
      <c r="J99" s="20">
        <v>12</v>
      </c>
      <c r="K99" s="20">
        <v>0.5</v>
      </c>
      <c r="L99" s="21" t="s">
        <v>31</v>
      </c>
      <c r="M99" s="21">
        <v>2</v>
      </c>
      <c r="N99" s="20">
        <v>7</v>
      </c>
      <c r="O99" s="12" t="s">
        <v>142</v>
      </c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3"/>
      <c r="HD99" s="13"/>
      <c r="HE99" s="13"/>
      <c r="HF99" s="13"/>
      <c r="HG99" s="13"/>
      <c r="HH99" s="13"/>
      <c r="HI99" s="13"/>
      <c r="HJ99" s="13"/>
      <c r="HK99" s="13"/>
      <c r="HL99" s="13"/>
      <c r="HM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</row>
    <row r="100" spans="1:253" s="3" customFormat="1" ht="14" x14ac:dyDescent="0.25">
      <c r="A100" s="11" t="s">
        <v>22</v>
      </c>
      <c r="B100" s="12">
        <v>96</v>
      </c>
      <c r="C100" s="20" t="s">
        <v>148</v>
      </c>
      <c r="D100" s="20">
        <v>2404080108</v>
      </c>
      <c r="E100" s="20" t="s">
        <v>24</v>
      </c>
      <c r="F100" s="20" t="s">
        <v>141</v>
      </c>
      <c r="G100" s="20" t="s">
        <v>22</v>
      </c>
      <c r="H100" s="20" t="s">
        <v>43</v>
      </c>
      <c r="I100" s="20" t="s">
        <v>37</v>
      </c>
      <c r="J100" s="20">
        <v>9</v>
      </c>
      <c r="K100" s="20">
        <v>0.5</v>
      </c>
      <c r="L100" s="21" t="s">
        <v>31</v>
      </c>
      <c r="M100" s="21">
        <v>2</v>
      </c>
      <c r="N100" s="20">
        <v>5.5</v>
      </c>
      <c r="O100" s="12" t="s">
        <v>142</v>
      </c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3"/>
      <c r="HD100" s="13"/>
      <c r="HE100" s="13"/>
      <c r="HF100" s="13"/>
      <c r="HG100" s="13"/>
      <c r="HH100" s="13"/>
      <c r="HI100" s="13"/>
      <c r="HJ100" s="13"/>
      <c r="HK100" s="13"/>
      <c r="HL100" s="13"/>
      <c r="HM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</row>
    <row r="101" spans="1:253" s="3" customFormat="1" ht="14" x14ac:dyDescent="0.25">
      <c r="A101" s="11" t="s">
        <v>22</v>
      </c>
      <c r="B101" s="12">
        <v>97</v>
      </c>
      <c r="C101" s="12" t="s">
        <v>149</v>
      </c>
      <c r="D101" s="12">
        <v>2404080212</v>
      </c>
      <c r="E101" s="12" t="s">
        <v>24</v>
      </c>
      <c r="F101" s="12" t="s">
        <v>150</v>
      </c>
      <c r="G101" s="12" t="s">
        <v>22</v>
      </c>
      <c r="H101" s="12" t="s">
        <v>26</v>
      </c>
      <c r="I101" s="12" t="s">
        <v>27</v>
      </c>
      <c r="J101" s="12">
        <v>12</v>
      </c>
      <c r="K101" s="12">
        <v>0.5</v>
      </c>
      <c r="L101" s="11" t="s">
        <v>28</v>
      </c>
      <c r="M101" s="11">
        <v>8</v>
      </c>
      <c r="N101" s="12">
        <f t="shared" ref="N101:N108" si="8">(J101+M101)*K101</f>
        <v>10</v>
      </c>
      <c r="O101" s="12" t="s">
        <v>142</v>
      </c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</row>
    <row r="102" spans="1:253" s="3" customFormat="1" ht="14" x14ac:dyDescent="0.25">
      <c r="A102" s="11" t="s">
        <v>22</v>
      </c>
      <c r="B102" s="12">
        <v>98</v>
      </c>
      <c r="C102" s="12" t="s">
        <v>151</v>
      </c>
      <c r="D102" s="12">
        <v>2404080219</v>
      </c>
      <c r="E102" s="12" t="s">
        <v>24</v>
      </c>
      <c r="F102" s="12" t="s">
        <v>150</v>
      </c>
      <c r="G102" s="12" t="s">
        <v>22</v>
      </c>
      <c r="H102" s="12" t="s">
        <v>30</v>
      </c>
      <c r="I102" s="12" t="s">
        <v>27</v>
      </c>
      <c r="J102" s="12">
        <v>12</v>
      </c>
      <c r="K102" s="12">
        <v>0.5</v>
      </c>
      <c r="L102" s="11" t="s">
        <v>28</v>
      </c>
      <c r="M102" s="11">
        <v>8</v>
      </c>
      <c r="N102" s="12">
        <f t="shared" si="8"/>
        <v>10</v>
      </c>
      <c r="O102" s="12" t="s">
        <v>142</v>
      </c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</row>
    <row r="103" spans="1:253" s="3" customFormat="1" ht="14" x14ac:dyDescent="0.25">
      <c r="A103" s="11" t="s">
        <v>22</v>
      </c>
      <c r="B103" s="12">
        <v>99</v>
      </c>
      <c r="C103" s="17" t="s">
        <v>152</v>
      </c>
      <c r="D103" s="17">
        <v>2404080223</v>
      </c>
      <c r="E103" s="12" t="s">
        <v>24</v>
      </c>
      <c r="F103" s="12" t="s">
        <v>150</v>
      </c>
      <c r="G103" s="12" t="s">
        <v>22</v>
      </c>
      <c r="H103" s="12" t="s">
        <v>41</v>
      </c>
      <c r="I103" s="12" t="s">
        <v>37</v>
      </c>
      <c r="J103" s="12">
        <v>9</v>
      </c>
      <c r="K103" s="12">
        <v>0.5</v>
      </c>
      <c r="L103" s="11" t="s">
        <v>31</v>
      </c>
      <c r="M103" s="11">
        <v>2</v>
      </c>
      <c r="N103" s="12">
        <f t="shared" si="8"/>
        <v>5.5</v>
      </c>
      <c r="O103" s="12" t="s">
        <v>142</v>
      </c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</row>
    <row r="104" spans="1:253" s="3" customFormat="1" ht="14" x14ac:dyDescent="0.25">
      <c r="A104" s="11" t="s">
        <v>22</v>
      </c>
      <c r="B104" s="12">
        <v>100</v>
      </c>
      <c r="C104" s="12" t="s">
        <v>153</v>
      </c>
      <c r="D104" s="12">
        <v>2404080206</v>
      </c>
      <c r="E104" s="12" t="s">
        <v>24</v>
      </c>
      <c r="F104" s="12" t="s">
        <v>150</v>
      </c>
      <c r="G104" s="12" t="s">
        <v>22</v>
      </c>
      <c r="H104" s="12" t="s">
        <v>116</v>
      </c>
      <c r="I104" s="12" t="s">
        <v>27</v>
      </c>
      <c r="J104" s="12">
        <v>12</v>
      </c>
      <c r="K104" s="12">
        <v>0.5</v>
      </c>
      <c r="L104" s="11" t="s">
        <v>31</v>
      </c>
      <c r="M104" s="11">
        <v>2</v>
      </c>
      <c r="N104" s="12">
        <f t="shared" si="8"/>
        <v>7</v>
      </c>
      <c r="O104" s="12" t="s">
        <v>142</v>
      </c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</row>
    <row r="105" spans="1:253" s="3" customFormat="1" ht="14" x14ac:dyDescent="0.25">
      <c r="A105" s="11" t="s">
        <v>22</v>
      </c>
      <c r="B105" s="12">
        <v>101</v>
      </c>
      <c r="C105" s="12" t="s">
        <v>154</v>
      </c>
      <c r="D105" s="12">
        <v>2404080209</v>
      </c>
      <c r="E105" s="12" t="s">
        <v>24</v>
      </c>
      <c r="F105" s="12" t="s">
        <v>150</v>
      </c>
      <c r="G105" s="12" t="s">
        <v>22</v>
      </c>
      <c r="H105" s="13" t="s">
        <v>36</v>
      </c>
      <c r="I105" s="12" t="s">
        <v>37</v>
      </c>
      <c r="J105" s="12">
        <v>9</v>
      </c>
      <c r="K105" s="12">
        <v>0.5</v>
      </c>
      <c r="L105" s="11" t="s">
        <v>28</v>
      </c>
      <c r="M105" s="11">
        <v>8</v>
      </c>
      <c r="N105" s="12">
        <f t="shared" si="8"/>
        <v>8.5</v>
      </c>
      <c r="O105" s="12" t="s">
        <v>142</v>
      </c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</row>
    <row r="106" spans="1:253" s="3" customFormat="1" ht="14" x14ac:dyDescent="0.25">
      <c r="A106" s="11" t="s">
        <v>22</v>
      </c>
      <c r="B106" s="12">
        <v>102</v>
      </c>
      <c r="C106" s="17" t="s">
        <v>155</v>
      </c>
      <c r="D106" s="17">
        <v>2404080235</v>
      </c>
      <c r="E106" s="12" t="s">
        <v>24</v>
      </c>
      <c r="F106" s="12" t="s">
        <v>150</v>
      </c>
      <c r="G106" s="12" t="s">
        <v>22</v>
      </c>
      <c r="H106" s="12" t="s">
        <v>45</v>
      </c>
      <c r="I106" s="12" t="s">
        <v>37</v>
      </c>
      <c r="J106" s="12">
        <v>9</v>
      </c>
      <c r="K106" s="12">
        <v>0.5</v>
      </c>
      <c r="L106" s="11" t="s">
        <v>31</v>
      </c>
      <c r="M106" s="11">
        <v>2</v>
      </c>
      <c r="N106" s="12">
        <f t="shared" si="8"/>
        <v>5.5</v>
      </c>
      <c r="O106" s="12" t="s">
        <v>142</v>
      </c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</row>
    <row r="107" spans="1:253" s="3" customFormat="1" ht="14" x14ac:dyDescent="0.25">
      <c r="A107" s="11" t="s">
        <v>22</v>
      </c>
      <c r="B107" s="12">
        <v>103</v>
      </c>
      <c r="C107" s="17" t="s">
        <v>156</v>
      </c>
      <c r="D107" s="17">
        <v>2404080224</v>
      </c>
      <c r="E107" s="12" t="s">
        <v>24</v>
      </c>
      <c r="F107" s="12" t="s">
        <v>150</v>
      </c>
      <c r="G107" s="12" t="s">
        <v>22</v>
      </c>
      <c r="H107" s="12" t="s">
        <v>33</v>
      </c>
      <c r="I107" s="12" t="s">
        <v>27</v>
      </c>
      <c r="J107" s="12">
        <v>12</v>
      </c>
      <c r="K107" s="12">
        <v>0.5</v>
      </c>
      <c r="L107" s="11" t="s">
        <v>31</v>
      </c>
      <c r="M107" s="11">
        <v>2</v>
      </c>
      <c r="N107" s="12">
        <f t="shared" si="8"/>
        <v>7</v>
      </c>
      <c r="O107" s="12" t="s">
        <v>142</v>
      </c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  <c r="HG107" s="13"/>
      <c r="HH107" s="13"/>
      <c r="HI107" s="13"/>
      <c r="HJ107" s="13"/>
      <c r="HK107" s="13"/>
      <c r="HL107" s="13"/>
      <c r="HM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</row>
    <row r="108" spans="1:253" s="3" customFormat="1" ht="14" x14ac:dyDescent="0.25">
      <c r="A108" s="11" t="s">
        <v>22</v>
      </c>
      <c r="B108" s="12">
        <v>104</v>
      </c>
      <c r="C108" s="17" t="s">
        <v>157</v>
      </c>
      <c r="D108" s="17">
        <v>2404080225</v>
      </c>
      <c r="E108" s="12" t="s">
        <v>35</v>
      </c>
      <c r="F108" s="12" t="s">
        <v>150</v>
      </c>
      <c r="G108" s="12" t="s">
        <v>22</v>
      </c>
      <c r="H108" s="12" t="s">
        <v>43</v>
      </c>
      <c r="I108" s="12" t="s">
        <v>37</v>
      </c>
      <c r="J108" s="12">
        <v>9</v>
      </c>
      <c r="K108" s="12">
        <v>0.5</v>
      </c>
      <c r="L108" s="11" t="s">
        <v>31</v>
      </c>
      <c r="M108" s="11">
        <v>2</v>
      </c>
      <c r="N108" s="12">
        <f t="shared" si="8"/>
        <v>5.5</v>
      </c>
      <c r="O108" s="12" t="s">
        <v>142</v>
      </c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</row>
    <row r="109" spans="1:253" s="3" customFormat="1" ht="14" x14ac:dyDescent="0.25">
      <c r="A109" s="11" t="s">
        <v>22</v>
      </c>
      <c r="B109" s="12">
        <v>105</v>
      </c>
      <c r="C109" s="12" t="s">
        <v>158</v>
      </c>
      <c r="D109" s="12">
        <v>2404080335</v>
      </c>
      <c r="E109" s="12" t="s">
        <v>24</v>
      </c>
      <c r="F109" s="12" t="s">
        <v>159</v>
      </c>
      <c r="G109" s="12" t="s">
        <v>22</v>
      </c>
      <c r="H109" s="12" t="s">
        <v>30</v>
      </c>
      <c r="I109" s="12" t="s">
        <v>27</v>
      </c>
      <c r="J109" s="12">
        <v>12</v>
      </c>
      <c r="K109" s="12">
        <v>0.5</v>
      </c>
      <c r="L109" s="11" t="s">
        <v>28</v>
      </c>
      <c r="M109" s="11">
        <v>8</v>
      </c>
      <c r="N109" s="12">
        <f t="shared" ref="N109:N124" si="9">(J109+M109)*K109</f>
        <v>10</v>
      </c>
      <c r="O109" s="12" t="s">
        <v>142</v>
      </c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</row>
    <row r="110" spans="1:253" s="3" customFormat="1" ht="14" x14ac:dyDescent="0.25">
      <c r="A110" s="11" t="s">
        <v>22</v>
      </c>
      <c r="B110" s="12">
        <v>106</v>
      </c>
      <c r="C110" s="12" t="s">
        <v>160</v>
      </c>
      <c r="D110" s="12">
        <v>2404080310</v>
      </c>
      <c r="E110" s="12" t="s">
        <v>35</v>
      </c>
      <c r="F110" s="12" t="s">
        <v>159</v>
      </c>
      <c r="G110" s="12" t="s">
        <v>22</v>
      </c>
      <c r="H110" s="12" t="s">
        <v>45</v>
      </c>
      <c r="I110" s="12" t="s">
        <v>37</v>
      </c>
      <c r="J110" s="12">
        <v>9</v>
      </c>
      <c r="K110" s="12">
        <v>0.5</v>
      </c>
      <c r="L110" s="11" t="s">
        <v>31</v>
      </c>
      <c r="M110" s="11">
        <v>2</v>
      </c>
      <c r="N110" s="12">
        <f t="shared" si="9"/>
        <v>5.5</v>
      </c>
      <c r="O110" s="12" t="s">
        <v>142</v>
      </c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  <c r="HG110" s="13"/>
      <c r="HH110" s="13"/>
      <c r="HI110" s="13"/>
      <c r="HJ110" s="13"/>
      <c r="HK110" s="13"/>
      <c r="HL110" s="13"/>
      <c r="HM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</row>
    <row r="111" spans="1:253" s="3" customFormat="1" ht="14" x14ac:dyDescent="0.25">
      <c r="A111" s="11" t="s">
        <v>22</v>
      </c>
      <c r="B111" s="12">
        <v>107</v>
      </c>
      <c r="C111" s="17" t="s">
        <v>161</v>
      </c>
      <c r="D111" s="17">
        <v>2404080303</v>
      </c>
      <c r="E111" s="17" t="s">
        <v>24</v>
      </c>
      <c r="F111" s="12" t="s">
        <v>159</v>
      </c>
      <c r="G111" s="17" t="s">
        <v>22</v>
      </c>
      <c r="H111" s="17" t="s">
        <v>41</v>
      </c>
      <c r="I111" s="17" t="s">
        <v>37</v>
      </c>
      <c r="J111" s="12">
        <v>9</v>
      </c>
      <c r="K111" s="12">
        <v>0.5</v>
      </c>
      <c r="L111" s="11" t="s">
        <v>31</v>
      </c>
      <c r="M111" s="11">
        <v>2</v>
      </c>
      <c r="N111" s="12">
        <f t="shared" si="9"/>
        <v>5.5</v>
      </c>
      <c r="O111" s="12" t="s">
        <v>142</v>
      </c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</row>
    <row r="112" spans="1:253" s="3" customFormat="1" ht="14" x14ac:dyDescent="0.25">
      <c r="A112" s="11" t="s">
        <v>22</v>
      </c>
      <c r="B112" s="12">
        <v>108</v>
      </c>
      <c r="C112" s="12" t="s">
        <v>162</v>
      </c>
      <c r="D112" s="12">
        <v>2404080319</v>
      </c>
      <c r="E112" s="12" t="s">
        <v>24</v>
      </c>
      <c r="F112" s="12" t="s">
        <v>159</v>
      </c>
      <c r="G112" s="12" t="s">
        <v>22</v>
      </c>
      <c r="H112" s="12" t="s">
        <v>43</v>
      </c>
      <c r="I112" s="12" t="s">
        <v>37</v>
      </c>
      <c r="J112" s="12">
        <v>9</v>
      </c>
      <c r="K112" s="12">
        <v>0.5</v>
      </c>
      <c r="L112" s="11" t="s">
        <v>31</v>
      </c>
      <c r="M112" s="11">
        <v>2</v>
      </c>
      <c r="N112" s="12">
        <f t="shared" si="9"/>
        <v>5.5</v>
      </c>
      <c r="O112" s="12" t="s">
        <v>142</v>
      </c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</row>
    <row r="113" spans="1:253" s="3" customFormat="1" ht="14" x14ac:dyDescent="0.25">
      <c r="A113" s="11" t="s">
        <v>22</v>
      </c>
      <c r="B113" s="12">
        <v>109</v>
      </c>
      <c r="C113" s="12" t="s">
        <v>163</v>
      </c>
      <c r="D113" s="12">
        <v>2404080312</v>
      </c>
      <c r="E113" s="12" t="s">
        <v>24</v>
      </c>
      <c r="F113" s="12" t="s">
        <v>159</v>
      </c>
      <c r="G113" s="12" t="s">
        <v>22</v>
      </c>
      <c r="H113" s="12" t="s">
        <v>116</v>
      </c>
      <c r="I113" s="12" t="s">
        <v>27</v>
      </c>
      <c r="J113" s="12">
        <v>12</v>
      </c>
      <c r="K113" s="12">
        <v>0.5</v>
      </c>
      <c r="L113" s="11" t="s">
        <v>31</v>
      </c>
      <c r="M113" s="11">
        <v>2</v>
      </c>
      <c r="N113" s="12">
        <f t="shared" si="9"/>
        <v>7</v>
      </c>
      <c r="O113" s="12" t="s">
        <v>142</v>
      </c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</row>
    <row r="114" spans="1:253" s="3" customFormat="1" ht="14" x14ac:dyDescent="0.25">
      <c r="A114" s="11" t="s">
        <v>22</v>
      </c>
      <c r="B114" s="12">
        <v>110</v>
      </c>
      <c r="C114" s="12" t="s">
        <v>164</v>
      </c>
      <c r="D114" s="12">
        <v>2404080317</v>
      </c>
      <c r="E114" s="12" t="s">
        <v>24</v>
      </c>
      <c r="F114" s="12" t="s">
        <v>159</v>
      </c>
      <c r="G114" s="12" t="s">
        <v>22</v>
      </c>
      <c r="H114" s="12" t="s">
        <v>36</v>
      </c>
      <c r="I114" s="12" t="s">
        <v>37</v>
      </c>
      <c r="J114" s="12">
        <v>9</v>
      </c>
      <c r="K114" s="12">
        <v>0.5</v>
      </c>
      <c r="L114" s="11" t="s">
        <v>28</v>
      </c>
      <c r="M114" s="11">
        <v>8</v>
      </c>
      <c r="N114" s="12">
        <f t="shared" si="9"/>
        <v>8.5</v>
      </c>
      <c r="O114" s="12" t="s">
        <v>142</v>
      </c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</row>
    <row r="115" spans="1:253" s="3" customFormat="1" ht="14" x14ac:dyDescent="0.25">
      <c r="A115" s="11" t="s">
        <v>22</v>
      </c>
      <c r="B115" s="12">
        <v>111</v>
      </c>
      <c r="C115" s="12" t="s">
        <v>165</v>
      </c>
      <c r="D115" s="12">
        <v>2404080329</v>
      </c>
      <c r="E115" s="12" t="s">
        <v>24</v>
      </c>
      <c r="F115" s="12" t="s">
        <v>159</v>
      </c>
      <c r="G115" s="12" t="s">
        <v>22</v>
      </c>
      <c r="H115" s="12" t="s">
        <v>26</v>
      </c>
      <c r="I115" s="12" t="s">
        <v>27</v>
      </c>
      <c r="J115" s="12">
        <v>12</v>
      </c>
      <c r="K115" s="12">
        <v>0.5</v>
      </c>
      <c r="L115" s="11" t="s">
        <v>28</v>
      </c>
      <c r="M115" s="11">
        <v>8</v>
      </c>
      <c r="N115" s="12">
        <f t="shared" si="9"/>
        <v>10</v>
      </c>
      <c r="O115" s="12" t="s">
        <v>142</v>
      </c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</row>
    <row r="116" spans="1:253" s="3" customFormat="1" ht="14" x14ac:dyDescent="0.25">
      <c r="A116" s="11" t="s">
        <v>22</v>
      </c>
      <c r="B116" s="12">
        <v>112</v>
      </c>
      <c r="C116" s="12" t="s">
        <v>166</v>
      </c>
      <c r="D116" s="12">
        <v>2404080307</v>
      </c>
      <c r="E116" s="12" t="s">
        <v>24</v>
      </c>
      <c r="F116" s="12" t="s">
        <v>159</v>
      </c>
      <c r="G116" s="12" t="s">
        <v>22</v>
      </c>
      <c r="H116" s="12" t="s">
        <v>33</v>
      </c>
      <c r="I116" s="12" t="s">
        <v>27</v>
      </c>
      <c r="J116" s="12">
        <v>12</v>
      </c>
      <c r="K116" s="12">
        <v>0.5</v>
      </c>
      <c r="L116" s="11" t="s">
        <v>31</v>
      </c>
      <c r="M116" s="11">
        <v>2</v>
      </c>
      <c r="N116" s="12">
        <f t="shared" si="9"/>
        <v>7</v>
      </c>
      <c r="O116" s="12" t="s">
        <v>142</v>
      </c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</row>
    <row r="117" spans="1:253" s="3" customFormat="1" ht="14" x14ac:dyDescent="0.25">
      <c r="A117" s="11" t="s">
        <v>22</v>
      </c>
      <c r="B117" s="12">
        <v>113</v>
      </c>
      <c r="C117" s="12" t="s">
        <v>167</v>
      </c>
      <c r="D117" s="12">
        <v>2404080432</v>
      </c>
      <c r="E117" s="12" t="s">
        <v>24</v>
      </c>
      <c r="F117" s="12" t="s">
        <v>168</v>
      </c>
      <c r="G117" s="12" t="s">
        <v>22</v>
      </c>
      <c r="H117" s="12" t="s">
        <v>30</v>
      </c>
      <c r="I117" s="12" t="s">
        <v>27</v>
      </c>
      <c r="J117" s="12">
        <v>12</v>
      </c>
      <c r="K117" s="12">
        <v>0.5</v>
      </c>
      <c r="L117" s="12" t="s">
        <v>28</v>
      </c>
      <c r="M117" s="12">
        <v>8</v>
      </c>
      <c r="N117" s="12">
        <f t="shared" si="9"/>
        <v>10</v>
      </c>
      <c r="O117" s="12" t="s">
        <v>142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</row>
    <row r="118" spans="1:253" s="3" customFormat="1" ht="14" x14ac:dyDescent="0.25">
      <c r="A118" s="11" t="s">
        <v>22</v>
      </c>
      <c r="B118" s="12">
        <v>114</v>
      </c>
      <c r="C118" s="12" t="s">
        <v>169</v>
      </c>
      <c r="D118" s="12">
        <v>2404080416</v>
      </c>
      <c r="E118" s="12" t="s">
        <v>24</v>
      </c>
      <c r="F118" s="12" t="s">
        <v>168</v>
      </c>
      <c r="G118" s="12" t="s">
        <v>22</v>
      </c>
      <c r="H118" s="12" t="s">
        <v>26</v>
      </c>
      <c r="I118" s="12" t="s">
        <v>27</v>
      </c>
      <c r="J118" s="12">
        <v>12</v>
      </c>
      <c r="K118" s="12">
        <v>0.5</v>
      </c>
      <c r="L118" s="12" t="s">
        <v>28</v>
      </c>
      <c r="M118" s="12">
        <v>8</v>
      </c>
      <c r="N118" s="12">
        <f t="shared" si="9"/>
        <v>10</v>
      </c>
      <c r="O118" s="12" t="s">
        <v>142</v>
      </c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</row>
    <row r="119" spans="1:253" s="3" customFormat="1" ht="14" x14ac:dyDescent="0.25">
      <c r="A119" s="11" t="s">
        <v>22</v>
      </c>
      <c r="B119" s="12">
        <v>115</v>
      </c>
      <c r="C119" s="12" t="s">
        <v>170</v>
      </c>
      <c r="D119" s="12">
        <v>2404080433</v>
      </c>
      <c r="E119" s="12" t="s">
        <v>24</v>
      </c>
      <c r="F119" s="12" t="s">
        <v>168</v>
      </c>
      <c r="G119" s="12" t="s">
        <v>22</v>
      </c>
      <c r="H119" s="12" t="s">
        <v>116</v>
      </c>
      <c r="I119" s="12" t="s">
        <v>27</v>
      </c>
      <c r="J119" s="12">
        <v>12</v>
      </c>
      <c r="K119" s="12">
        <v>0.5</v>
      </c>
      <c r="L119" s="12" t="s">
        <v>31</v>
      </c>
      <c r="M119" s="12">
        <v>2</v>
      </c>
      <c r="N119" s="12">
        <f t="shared" si="9"/>
        <v>7</v>
      </c>
      <c r="O119" s="12" t="s">
        <v>142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3"/>
      <c r="HD119" s="13"/>
      <c r="HE119" s="13"/>
      <c r="HF119" s="13"/>
      <c r="HG119" s="13"/>
      <c r="HH119" s="13"/>
      <c r="HI119" s="13"/>
      <c r="HJ119" s="13"/>
      <c r="HK119" s="13"/>
      <c r="HL119" s="13"/>
      <c r="HM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</row>
    <row r="120" spans="1:253" s="3" customFormat="1" ht="14" x14ac:dyDescent="0.25">
      <c r="A120" s="11" t="s">
        <v>22</v>
      </c>
      <c r="B120" s="12">
        <v>116</v>
      </c>
      <c r="C120" s="12" t="s">
        <v>171</v>
      </c>
      <c r="D120" s="12">
        <v>2404080411</v>
      </c>
      <c r="E120" s="12" t="s">
        <v>24</v>
      </c>
      <c r="F120" s="12" t="s">
        <v>168</v>
      </c>
      <c r="G120" s="12" t="s">
        <v>22</v>
      </c>
      <c r="H120" s="12" t="s">
        <v>33</v>
      </c>
      <c r="I120" s="12" t="s">
        <v>27</v>
      </c>
      <c r="J120" s="12">
        <v>12</v>
      </c>
      <c r="K120" s="12">
        <v>0.5</v>
      </c>
      <c r="L120" s="12" t="s">
        <v>31</v>
      </c>
      <c r="M120" s="12">
        <v>2</v>
      </c>
      <c r="N120" s="12">
        <f t="shared" si="9"/>
        <v>7</v>
      </c>
      <c r="O120" s="12" t="s">
        <v>142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</row>
    <row r="121" spans="1:253" s="3" customFormat="1" ht="14" x14ac:dyDescent="0.25">
      <c r="A121" s="11" t="s">
        <v>22</v>
      </c>
      <c r="B121" s="12">
        <v>117</v>
      </c>
      <c r="C121" s="12" t="s">
        <v>172</v>
      </c>
      <c r="D121" s="12">
        <v>2404080437</v>
      </c>
      <c r="E121" s="12" t="s">
        <v>24</v>
      </c>
      <c r="F121" s="12" t="s">
        <v>168</v>
      </c>
      <c r="G121" s="12" t="s">
        <v>22</v>
      </c>
      <c r="H121" s="12" t="s">
        <v>43</v>
      </c>
      <c r="I121" s="12" t="s">
        <v>37</v>
      </c>
      <c r="J121" s="12">
        <v>9</v>
      </c>
      <c r="K121" s="12">
        <v>0.5</v>
      </c>
      <c r="L121" s="12" t="s">
        <v>31</v>
      </c>
      <c r="M121" s="12">
        <v>2</v>
      </c>
      <c r="N121" s="12">
        <f t="shared" si="9"/>
        <v>5.5</v>
      </c>
      <c r="O121" s="12" t="s">
        <v>142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</row>
    <row r="122" spans="1:253" s="3" customFormat="1" ht="14" x14ac:dyDescent="0.25">
      <c r="A122" s="11" t="s">
        <v>22</v>
      </c>
      <c r="B122" s="12">
        <v>118</v>
      </c>
      <c r="C122" s="12" t="s">
        <v>173</v>
      </c>
      <c r="D122" s="12">
        <v>2404080424</v>
      </c>
      <c r="E122" s="12" t="s">
        <v>35</v>
      </c>
      <c r="F122" s="12" t="s">
        <v>168</v>
      </c>
      <c r="G122" s="12" t="s">
        <v>22</v>
      </c>
      <c r="H122" s="12" t="s">
        <v>45</v>
      </c>
      <c r="I122" s="12" t="s">
        <v>37</v>
      </c>
      <c r="J122" s="12">
        <v>9</v>
      </c>
      <c r="K122" s="12">
        <v>0.5</v>
      </c>
      <c r="L122" s="12" t="s">
        <v>31</v>
      </c>
      <c r="M122" s="12">
        <v>2</v>
      </c>
      <c r="N122" s="12">
        <f t="shared" si="9"/>
        <v>5.5</v>
      </c>
      <c r="O122" s="12" t="s">
        <v>142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3"/>
      <c r="HD122" s="13"/>
      <c r="HE122" s="13"/>
      <c r="HF122" s="13"/>
      <c r="HG122" s="13"/>
      <c r="HH122" s="13"/>
      <c r="HI122" s="13"/>
      <c r="HJ122" s="13"/>
      <c r="HK122" s="13"/>
      <c r="HL122" s="13"/>
      <c r="HM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</row>
    <row r="123" spans="1:253" s="3" customFormat="1" ht="14" x14ac:dyDescent="0.25">
      <c r="A123" s="11" t="s">
        <v>22</v>
      </c>
      <c r="B123" s="12">
        <v>119</v>
      </c>
      <c r="C123" s="12" t="s">
        <v>174</v>
      </c>
      <c r="D123" s="12">
        <v>2404080409</v>
      </c>
      <c r="E123" s="12" t="s">
        <v>24</v>
      </c>
      <c r="F123" s="12" t="s">
        <v>168</v>
      </c>
      <c r="G123" s="12" t="s">
        <v>22</v>
      </c>
      <c r="H123" s="12" t="s">
        <v>41</v>
      </c>
      <c r="I123" s="12" t="s">
        <v>37</v>
      </c>
      <c r="J123" s="12">
        <v>9</v>
      </c>
      <c r="K123" s="12">
        <v>0.5</v>
      </c>
      <c r="L123" s="12" t="s">
        <v>31</v>
      </c>
      <c r="M123" s="12">
        <v>2</v>
      </c>
      <c r="N123" s="12">
        <f t="shared" si="9"/>
        <v>5.5</v>
      </c>
      <c r="O123" s="12" t="s">
        <v>142</v>
      </c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3"/>
      <c r="HD123" s="13"/>
      <c r="HE123" s="13"/>
      <c r="HF123" s="13"/>
      <c r="HG123" s="13"/>
      <c r="HH123" s="13"/>
      <c r="HI123" s="13"/>
      <c r="HJ123" s="13"/>
      <c r="HK123" s="13"/>
      <c r="HL123" s="13"/>
      <c r="HM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</row>
    <row r="124" spans="1:253" s="3" customFormat="1" ht="14" x14ac:dyDescent="0.25">
      <c r="A124" s="11" t="s">
        <v>22</v>
      </c>
      <c r="B124" s="12">
        <v>120</v>
      </c>
      <c r="C124" s="12" t="s">
        <v>175</v>
      </c>
      <c r="D124" s="12">
        <v>2404080414</v>
      </c>
      <c r="E124" s="12" t="s">
        <v>24</v>
      </c>
      <c r="F124" s="12" t="s">
        <v>168</v>
      </c>
      <c r="G124" s="12" t="s">
        <v>22</v>
      </c>
      <c r="H124" s="12" t="s">
        <v>36</v>
      </c>
      <c r="I124" s="12" t="s">
        <v>37</v>
      </c>
      <c r="J124" s="12">
        <v>9</v>
      </c>
      <c r="K124" s="12">
        <v>0.5</v>
      </c>
      <c r="L124" s="12" t="s">
        <v>31</v>
      </c>
      <c r="M124" s="12">
        <v>2</v>
      </c>
      <c r="N124" s="12">
        <f t="shared" si="9"/>
        <v>5.5</v>
      </c>
      <c r="O124" s="12" t="s">
        <v>142</v>
      </c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3"/>
      <c r="HD124" s="13"/>
      <c r="HE124" s="13"/>
      <c r="HF124" s="13"/>
      <c r="HG124" s="13"/>
      <c r="HH124" s="13"/>
      <c r="HI124" s="13"/>
      <c r="HJ124" s="13"/>
      <c r="HK124" s="13"/>
      <c r="HL124" s="13"/>
      <c r="HM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</row>
    <row r="125" spans="1:253" s="3" customFormat="1" ht="14" x14ac:dyDescent="0.25">
      <c r="A125" s="11" t="s">
        <v>22</v>
      </c>
      <c r="B125" s="12">
        <v>121</v>
      </c>
      <c r="C125" s="17" t="s">
        <v>176</v>
      </c>
      <c r="D125" s="17">
        <v>2404080537</v>
      </c>
      <c r="E125" s="17" t="s">
        <v>24</v>
      </c>
      <c r="F125" s="17" t="s">
        <v>177</v>
      </c>
      <c r="G125" s="17" t="s">
        <v>22</v>
      </c>
      <c r="H125" s="17" t="s">
        <v>30</v>
      </c>
      <c r="I125" s="17" t="s">
        <v>27</v>
      </c>
      <c r="J125" s="17">
        <v>12</v>
      </c>
      <c r="K125" s="17">
        <v>0.5</v>
      </c>
      <c r="L125" s="18" t="s">
        <v>28</v>
      </c>
      <c r="M125" s="18">
        <v>8</v>
      </c>
      <c r="N125" s="12">
        <v>10</v>
      </c>
      <c r="O125" s="12" t="s">
        <v>142</v>
      </c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</row>
    <row r="126" spans="1:253" s="3" customFormat="1" ht="14" x14ac:dyDescent="0.25">
      <c r="A126" s="11" t="s">
        <v>22</v>
      </c>
      <c r="B126" s="12">
        <v>122</v>
      </c>
      <c r="C126" s="17" t="s">
        <v>178</v>
      </c>
      <c r="D126" s="17">
        <v>2404080526</v>
      </c>
      <c r="E126" s="17" t="s">
        <v>24</v>
      </c>
      <c r="F126" s="17" t="s">
        <v>177</v>
      </c>
      <c r="G126" s="17" t="s">
        <v>22</v>
      </c>
      <c r="H126" s="17" t="s">
        <v>36</v>
      </c>
      <c r="I126" s="17" t="s">
        <v>37</v>
      </c>
      <c r="J126" s="17">
        <v>9</v>
      </c>
      <c r="K126" s="17">
        <v>0.5</v>
      </c>
      <c r="L126" s="18" t="s">
        <v>28</v>
      </c>
      <c r="M126" s="18">
        <v>8</v>
      </c>
      <c r="N126" s="12">
        <f t="shared" ref="N126:N134" si="10">(J126+M126)*K126</f>
        <v>8.5</v>
      </c>
      <c r="O126" s="12" t="s">
        <v>142</v>
      </c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3"/>
      <c r="HD126" s="13"/>
      <c r="HE126" s="13"/>
      <c r="HF126" s="13"/>
      <c r="HG126" s="13"/>
      <c r="HH126" s="13"/>
      <c r="HI126" s="13"/>
      <c r="HJ126" s="13"/>
      <c r="HK126" s="13"/>
      <c r="HL126" s="13"/>
      <c r="HM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</row>
    <row r="127" spans="1:253" s="3" customFormat="1" ht="14" x14ac:dyDescent="0.25">
      <c r="A127" s="11" t="s">
        <v>22</v>
      </c>
      <c r="B127" s="12">
        <v>123</v>
      </c>
      <c r="C127" s="17" t="s">
        <v>179</v>
      </c>
      <c r="D127" s="17">
        <v>2404080512</v>
      </c>
      <c r="E127" s="17" t="s">
        <v>24</v>
      </c>
      <c r="F127" s="17" t="s">
        <v>177</v>
      </c>
      <c r="G127" s="17" t="s">
        <v>22</v>
      </c>
      <c r="H127" s="22" t="s">
        <v>45</v>
      </c>
      <c r="I127" s="17" t="s">
        <v>37</v>
      </c>
      <c r="J127" s="17">
        <v>9</v>
      </c>
      <c r="K127" s="17">
        <v>0.5</v>
      </c>
      <c r="L127" s="18" t="s">
        <v>31</v>
      </c>
      <c r="M127" s="18">
        <v>2</v>
      </c>
      <c r="N127" s="12">
        <f t="shared" si="10"/>
        <v>5.5</v>
      </c>
      <c r="O127" s="12" t="s">
        <v>142</v>
      </c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3"/>
      <c r="HD127" s="13"/>
      <c r="HE127" s="13"/>
      <c r="HF127" s="13"/>
      <c r="HG127" s="13"/>
      <c r="HH127" s="13"/>
      <c r="HI127" s="13"/>
      <c r="HJ127" s="13"/>
      <c r="HK127" s="13"/>
      <c r="HL127" s="13"/>
      <c r="HM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</row>
    <row r="128" spans="1:253" s="3" customFormat="1" ht="14" x14ac:dyDescent="0.25">
      <c r="A128" s="11" t="s">
        <v>22</v>
      </c>
      <c r="B128" s="12">
        <v>124</v>
      </c>
      <c r="C128" s="17" t="s">
        <v>180</v>
      </c>
      <c r="D128" s="17">
        <v>2404080507</v>
      </c>
      <c r="E128" s="17" t="s">
        <v>24</v>
      </c>
      <c r="F128" s="17" t="s">
        <v>177</v>
      </c>
      <c r="G128" s="17" t="s">
        <v>22</v>
      </c>
      <c r="H128" s="17" t="s">
        <v>116</v>
      </c>
      <c r="I128" s="17" t="s">
        <v>27</v>
      </c>
      <c r="J128" s="17">
        <v>12</v>
      </c>
      <c r="K128" s="17">
        <v>0.5</v>
      </c>
      <c r="L128" s="18" t="s">
        <v>31</v>
      </c>
      <c r="M128" s="18">
        <v>2</v>
      </c>
      <c r="N128" s="12">
        <f t="shared" si="10"/>
        <v>7</v>
      </c>
      <c r="O128" s="12" t="s">
        <v>142</v>
      </c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3"/>
      <c r="HD128" s="13"/>
      <c r="HE128" s="13"/>
      <c r="HF128" s="13"/>
      <c r="HG128" s="13"/>
      <c r="HH128" s="13"/>
      <c r="HI128" s="13"/>
      <c r="HJ128" s="13"/>
      <c r="HK128" s="13"/>
      <c r="HL128" s="13"/>
      <c r="HM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</row>
    <row r="129" spans="1:253" s="3" customFormat="1" ht="14" x14ac:dyDescent="0.25">
      <c r="A129" s="11" t="s">
        <v>22</v>
      </c>
      <c r="B129" s="12">
        <v>125</v>
      </c>
      <c r="C129" s="17" t="s">
        <v>181</v>
      </c>
      <c r="D129" s="17">
        <v>2404080509</v>
      </c>
      <c r="E129" s="17" t="s">
        <v>24</v>
      </c>
      <c r="F129" s="17" t="s">
        <v>177</v>
      </c>
      <c r="G129" s="17" t="s">
        <v>22</v>
      </c>
      <c r="H129" s="17" t="s">
        <v>33</v>
      </c>
      <c r="I129" s="17" t="s">
        <v>27</v>
      </c>
      <c r="J129" s="17">
        <v>12</v>
      </c>
      <c r="K129" s="17">
        <v>0.5</v>
      </c>
      <c r="L129" s="18" t="s">
        <v>28</v>
      </c>
      <c r="M129" s="18">
        <v>8</v>
      </c>
      <c r="N129" s="12">
        <f t="shared" si="10"/>
        <v>10</v>
      </c>
      <c r="O129" s="12" t="s">
        <v>142</v>
      </c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3"/>
      <c r="HD129" s="13"/>
      <c r="HE129" s="13"/>
      <c r="HF129" s="13"/>
      <c r="HG129" s="13"/>
      <c r="HH129" s="13"/>
      <c r="HI129" s="13"/>
      <c r="HJ129" s="13"/>
      <c r="HK129" s="13"/>
      <c r="HL129" s="13"/>
      <c r="HM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</row>
    <row r="130" spans="1:253" s="3" customFormat="1" ht="14" x14ac:dyDescent="0.25">
      <c r="A130" s="11" t="s">
        <v>22</v>
      </c>
      <c r="B130" s="12">
        <v>126</v>
      </c>
      <c r="C130" s="17" t="s">
        <v>182</v>
      </c>
      <c r="D130" s="17">
        <v>2404080506</v>
      </c>
      <c r="E130" s="17" t="s">
        <v>24</v>
      </c>
      <c r="F130" s="17" t="s">
        <v>177</v>
      </c>
      <c r="G130" s="17" t="s">
        <v>22</v>
      </c>
      <c r="H130" s="17" t="s">
        <v>43</v>
      </c>
      <c r="I130" s="17" t="s">
        <v>37</v>
      </c>
      <c r="J130" s="17">
        <v>9</v>
      </c>
      <c r="K130" s="17">
        <v>0.5</v>
      </c>
      <c r="L130" s="18" t="s">
        <v>31</v>
      </c>
      <c r="M130" s="18">
        <v>2</v>
      </c>
      <c r="N130" s="12">
        <f t="shared" si="10"/>
        <v>5.5</v>
      </c>
      <c r="O130" s="12" t="s">
        <v>142</v>
      </c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3"/>
      <c r="HD130" s="13"/>
      <c r="HE130" s="13"/>
      <c r="HF130" s="13"/>
      <c r="HG130" s="13"/>
      <c r="HH130" s="13"/>
      <c r="HI130" s="13"/>
      <c r="HJ130" s="13"/>
      <c r="HK130" s="13"/>
      <c r="HL130" s="13"/>
      <c r="HM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</row>
    <row r="131" spans="1:253" s="3" customFormat="1" ht="14" x14ac:dyDescent="0.25">
      <c r="A131" s="11" t="s">
        <v>22</v>
      </c>
      <c r="B131" s="12">
        <v>127</v>
      </c>
      <c r="C131" s="17" t="s">
        <v>183</v>
      </c>
      <c r="D131" s="17">
        <v>2404080505</v>
      </c>
      <c r="E131" s="17" t="s">
        <v>35</v>
      </c>
      <c r="F131" s="17" t="s">
        <v>177</v>
      </c>
      <c r="G131" s="17" t="s">
        <v>22</v>
      </c>
      <c r="H131" s="17" t="s">
        <v>41</v>
      </c>
      <c r="I131" s="17" t="s">
        <v>37</v>
      </c>
      <c r="J131" s="17">
        <v>9</v>
      </c>
      <c r="K131" s="17">
        <v>0.5</v>
      </c>
      <c r="L131" s="18" t="s">
        <v>31</v>
      </c>
      <c r="M131" s="18">
        <v>2</v>
      </c>
      <c r="N131" s="12">
        <f t="shared" si="10"/>
        <v>5.5</v>
      </c>
      <c r="O131" s="12" t="s">
        <v>142</v>
      </c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"/>
      <c r="HD131" s="13"/>
      <c r="HE131" s="13"/>
      <c r="HF131" s="13"/>
      <c r="HG131" s="13"/>
      <c r="HH131" s="13"/>
      <c r="HI131" s="13"/>
      <c r="HJ131" s="13"/>
      <c r="HK131" s="13"/>
      <c r="HL131" s="13"/>
      <c r="HM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</row>
    <row r="132" spans="1:253" s="3" customFormat="1" ht="14" x14ac:dyDescent="0.25">
      <c r="A132" s="11" t="s">
        <v>22</v>
      </c>
      <c r="B132" s="12">
        <v>128</v>
      </c>
      <c r="C132" s="12" t="s">
        <v>184</v>
      </c>
      <c r="D132" s="12">
        <v>2404080614</v>
      </c>
      <c r="E132" s="12" t="s">
        <v>24</v>
      </c>
      <c r="F132" s="12" t="s">
        <v>185</v>
      </c>
      <c r="G132" s="12" t="s">
        <v>22</v>
      </c>
      <c r="H132" s="12" t="s">
        <v>26</v>
      </c>
      <c r="I132" s="12" t="s">
        <v>27</v>
      </c>
      <c r="J132" s="12">
        <v>12</v>
      </c>
      <c r="K132" s="12">
        <v>0.5</v>
      </c>
      <c r="L132" s="11" t="s">
        <v>28</v>
      </c>
      <c r="M132" s="11">
        <v>8</v>
      </c>
      <c r="N132" s="12">
        <f t="shared" si="10"/>
        <v>10</v>
      </c>
      <c r="O132" s="12" t="s">
        <v>142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</row>
    <row r="133" spans="1:253" s="3" customFormat="1" ht="14" x14ac:dyDescent="0.25">
      <c r="A133" s="11" t="s">
        <v>22</v>
      </c>
      <c r="B133" s="12">
        <v>129</v>
      </c>
      <c r="C133" s="12" t="s">
        <v>186</v>
      </c>
      <c r="D133" s="12">
        <v>2404080632</v>
      </c>
      <c r="E133" s="12" t="s">
        <v>24</v>
      </c>
      <c r="F133" s="12" t="s">
        <v>185</v>
      </c>
      <c r="G133" s="12" t="s">
        <v>22</v>
      </c>
      <c r="H133" s="12" t="s">
        <v>30</v>
      </c>
      <c r="I133" s="12" t="s">
        <v>27</v>
      </c>
      <c r="J133" s="12">
        <v>12</v>
      </c>
      <c r="K133" s="12">
        <v>0.5</v>
      </c>
      <c r="L133" s="11" t="s">
        <v>28</v>
      </c>
      <c r="M133" s="11">
        <v>8</v>
      </c>
      <c r="N133" s="12">
        <f t="shared" si="10"/>
        <v>10</v>
      </c>
      <c r="O133" s="12" t="s">
        <v>142</v>
      </c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</row>
    <row r="134" spans="1:253" s="3" customFormat="1" ht="14" x14ac:dyDescent="0.25">
      <c r="A134" s="11" t="s">
        <v>22</v>
      </c>
      <c r="B134" s="12">
        <v>130</v>
      </c>
      <c r="C134" s="11" t="s">
        <v>187</v>
      </c>
      <c r="D134" s="12">
        <v>2404080613</v>
      </c>
      <c r="E134" s="12" t="s">
        <v>24</v>
      </c>
      <c r="F134" s="12" t="s">
        <v>185</v>
      </c>
      <c r="G134" s="12" t="s">
        <v>22</v>
      </c>
      <c r="H134" s="12" t="s">
        <v>36</v>
      </c>
      <c r="I134" s="12" t="s">
        <v>37</v>
      </c>
      <c r="J134" s="12">
        <v>9</v>
      </c>
      <c r="K134" s="12">
        <v>0.5</v>
      </c>
      <c r="L134" s="11" t="s">
        <v>31</v>
      </c>
      <c r="M134" s="11">
        <v>2</v>
      </c>
      <c r="N134" s="12">
        <f t="shared" si="10"/>
        <v>5.5</v>
      </c>
      <c r="O134" s="12" t="s">
        <v>142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</row>
    <row r="135" spans="1:253" s="3" customFormat="1" ht="14" x14ac:dyDescent="0.25">
      <c r="A135" s="11" t="s">
        <v>22</v>
      </c>
      <c r="B135" s="12">
        <v>131</v>
      </c>
      <c r="C135" s="12" t="s">
        <v>188</v>
      </c>
      <c r="D135" s="12">
        <v>2404080634</v>
      </c>
      <c r="E135" s="12" t="s">
        <v>35</v>
      </c>
      <c r="F135" s="12" t="s">
        <v>185</v>
      </c>
      <c r="G135" s="12" t="s">
        <v>22</v>
      </c>
      <c r="H135" s="12" t="s">
        <v>41</v>
      </c>
      <c r="I135" s="12" t="s">
        <v>37</v>
      </c>
      <c r="J135" s="12">
        <v>9</v>
      </c>
      <c r="K135" s="12">
        <v>0.5</v>
      </c>
      <c r="L135" s="11" t="s">
        <v>31</v>
      </c>
      <c r="M135" s="11">
        <v>2</v>
      </c>
      <c r="N135" s="12">
        <f t="shared" ref="N135:N147" si="11">(J135+M135)*K135</f>
        <v>5.5</v>
      </c>
      <c r="O135" s="12" t="s">
        <v>142</v>
      </c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</row>
    <row r="136" spans="1:253" s="3" customFormat="1" ht="14" x14ac:dyDescent="0.25">
      <c r="A136" s="11" t="s">
        <v>22</v>
      </c>
      <c r="B136" s="12">
        <v>132</v>
      </c>
      <c r="C136" s="12" t="s">
        <v>189</v>
      </c>
      <c r="D136" s="12">
        <v>2404080622</v>
      </c>
      <c r="E136" s="12" t="s">
        <v>35</v>
      </c>
      <c r="F136" s="12" t="s">
        <v>185</v>
      </c>
      <c r="G136" s="12" t="s">
        <v>22</v>
      </c>
      <c r="H136" s="12" t="s">
        <v>45</v>
      </c>
      <c r="I136" s="12" t="s">
        <v>37</v>
      </c>
      <c r="J136" s="12">
        <v>9</v>
      </c>
      <c r="K136" s="12">
        <v>0.5</v>
      </c>
      <c r="L136" s="11" t="s">
        <v>31</v>
      </c>
      <c r="M136" s="11">
        <v>2</v>
      </c>
      <c r="N136" s="12">
        <f t="shared" si="11"/>
        <v>5.5</v>
      </c>
      <c r="O136" s="12" t="s">
        <v>142</v>
      </c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</row>
    <row r="137" spans="1:253" s="3" customFormat="1" ht="14" x14ac:dyDescent="0.25">
      <c r="A137" s="11" t="s">
        <v>22</v>
      </c>
      <c r="B137" s="12">
        <v>133</v>
      </c>
      <c r="C137" s="12" t="s">
        <v>190</v>
      </c>
      <c r="D137" s="12">
        <v>2404080611</v>
      </c>
      <c r="E137" s="12" t="s">
        <v>24</v>
      </c>
      <c r="F137" s="12" t="s">
        <v>185</v>
      </c>
      <c r="G137" s="12" t="s">
        <v>22</v>
      </c>
      <c r="H137" s="12" t="s">
        <v>116</v>
      </c>
      <c r="I137" s="12" t="s">
        <v>27</v>
      </c>
      <c r="J137" s="12">
        <v>12</v>
      </c>
      <c r="K137" s="12">
        <v>0.5</v>
      </c>
      <c r="L137" s="11" t="s">
        <v>31</v>
      </c>
      <c r="M137" s="11">
        <v>2</v>
      </c>
      <c r="N137" s="12">
        <f>(J137+M137)*K138</f>
        <v>7</v>
      </c>
      <c r="O137" s="12" t="s">
        <v>142</v>
      </c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3"/>
      <c r="HD137" s="13"/>
      <c r="HE137" s="13"/>
      <c r="HF137" s="13"/>
      <c r="HG137" s="13"/>
      <c r="HH137" s="13"/>
      <c r="HI137" s="13"/>
      <c r="HJ137" s="13"/>
      <c r="HK137" s="13"/>
      <c r="HL137" s="13"/>
      <c r="HM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</row>
    <row r="138" spans="1:253" s="3" customFormat="1" ht="14" x14ac:dyDescent="0.25">
      <c r="A138" s="11" t="s">
        <v>22</v>
      </c>
      <c r="B138" s="12">
        <v>134</v>
      </c>
      <c r="C138" s="12" t="s">
        <v>191</v>
      </c>
      <c r="D138" s="12">
        <v>2404080615</v>
      </c>
      <c r="E138" s="12" t="s">
        <v>24</v>
      </c>
      <c r="F138" s="12" t="s">
        <v>185</v>
      </c>
      <c r="G138" s="12" t="s">
        <v>22</v>
      </c>
      <c r="H138" s="12" t="s">
        <v>33</v>
      </c>
      <c r="I138" s="12" t="s">
        <v>27</v>
      </c>
      <c r="J138" s="12">
        <v>12</v>
      </c>
      <c r="K138" s="12">
        <v>0.5</v>
      </c>
      <c r="L138" s="11" t="s">
        <v>31</v>
      </c>
      <c r="M138" s="11">
        <v>2</v>
      </c>
      <c r="N138" s="12">
        <f>(J138+M138)*K138</f>
        <v>7</v>
      </c>
      <c r="O138" s="12" t="s">
        <v>142</v>
      </c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3"/>
      <c r="HD138" s="13"/>
      <c r="HE138" s="13"/>
      <c r="HF138" s="13"/>
      <c r="HG138" s="13"/>
      <c r="HH138" s="13"/>
      <c r="HI138" s="13"/>
      <c r="HJ138" s="13"/>
      <c r="HK138" s="13"/>
      <c r="HL138" s="13"/>
      <c r="HM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</row>
    <row r="139" spans="1:253" s="3" customFormat="1" ht="14" x14ac:dyDescent="0.25">
      <c r="A139" s="11" t="s">
        <v>22</v>
      </c>
      <c r="B139" s="12">
        <v>135</v>
      </c>
      <c r="C139" s="12" t="s">
        <v>192</v>
      </c>
      <c r="D139" s="12">
        <v>2404080612</v>
      </c>
      <c r="E139" s="12" t="s">
        <v>24</v>
      </c>
      <c r="F139" s="12" t="s">
        <v>185</v>
      </c>
      <c r="G139" s="12" t="s">
        <v>22</v>
      </c>
      <c r="H139" s="12" t="s">
        <v>43</v>
      </c>
      <c r="I139" s="12" t="s">
        <v>37</v>
      </c>
      <c r="J139" s="12">
        <v>9</v>
      </c>
      <c r="K139" s="12">
        <v>0.5</v>
      </c>
      <c r="L139" s="11" t="s">
        <v>31</v>
      </c>
      <c r="M139" s="11">
        <v>2</v>
      </c>
      <c r="N139" s="12">
        <f t="shared" si="11"/>
        <v>5.5</v>
      </c>
      <c r="O139" s="12" t="s">
        <v>142</v>
      </c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</row>
    <row r="140" spans="1:253" s="3" customFormat="1" ht="14" x14ac:dyDescent="0.25">
      <c r="A140" s="11" t="s">
        <v>22</v>
      </c>
      <c r="B140" s="12">
        <v>136</v>
      </c>
      <c r="C140" s="12" t="s">
        <v>193</v>
      </c>
      <c r="D140" s="12">
        <v>2404080119</v>
      </c>
      <c r="E140" s="12" t="s">
        <v>24</v>
      </c>
      <c r="F140" s="12" t="s">
        <v>194</v>
      </c>
      <c r="G140" s="12" t="s">
        <v>22</v>
      </c>
      <c r="H140" s="12" t="s">
        <v>36</v>
      </c>
      <c r="I140" s="12" t="s">
        <v>37</v>
      </c>
      <c r="J140" s="12">
        <v>9</v>
      </c>
      <c r="K140" s="12">
        <v>0.5</v>
      </c>
      <c r="L140" s="11" t="s">
        <v>28</v>
      </c>
      <c r="M140" s="11">
        <v>8</v>
      </c>
      <c r="N140" s="12">
        <f t="shared" si="11"/>
        <v>8.5</v>
      </c>
      <c r="O140" s="12" t="s">
        <v>195</v>
      </c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</row>
    <row r="141" spans="1:253" s="3" customFormat="1" ht="14" x14ac:dyDescent="0.25">
      <c r="A141" s="11" t="s">
        <v>22</v>
      </c>
      <c r="B141" s="12">
        <v>137</v>
      </c>
      <c r="C141" s="12" t="s">
        <v>144</v>
      </c>
      <c r="D141" s="12">
        <v>2404080121</v>
      </c>
      <c r="E141" s="12" t="s">
        <v>24</v>
      </c>
      <c r="F141" s="12" t="s">
        <v>194</v>
      </c>
      <c r="G141" s="12" t="s">
        <v>22</v>
      </c>
      <c r="H141" s="13" t="s">
        <v>30</v>
      </c>
      <c r="I141" s="12" t="s">
        <v>27</v>
      </c>
      <c r="J141" s="12">
        <v>12</v>
      </c>
      <c r="K141" s="12">
        <v>0.5</v>
      </c>
      <c r="L141" s="11" t="s">
        <v>31</v>
      </c>
      <c r="M141" s="11">
        <v>2</v>
      </c>
      <c r="N141" s="12">
        <f t="shared" si="11"/>
        <v>7</v>
      </c>
      <c r="O141" s="12" t="s">
        <v>195</v>
      </c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</row>
    <row r="142" spans="1:253" s="3" customFormat="1" ht="14" x14ac:dyDescent="0.25">
      <c r="A142" s="11" t="s">
        <v>22</v>
      </c>
      <c r="B142" s="12">
        <v>138</v>
      </c>
      <c r="C142" s="12" t="s">
        <v>169</v>
      </c>
      <c r="D142" s="12">
        <v>2404080416</v>
      </c>
      <c r="E142" s="12" t="s">
        <v>24</v>
      </c>
      <c r="F142" s="12" t="s">
        <v>194</v>
      </c>
      <c r="G142" s="12" t="s">
        <v>22</v>
      </c>
      <c r="H142" s="12" t="s">
        <v>26</v>
      </c>
      <c r="I142" s="12" t="s">
        <v>27</v>
      </c>
      <c r="J142" s="12">
        <v>12</v>
      </c>
      <c r="K142" s="12">
        <v>0.5</v>
      </c>
      <c r="L142" s="11" t="s">
        <v>28</v>
      </c>
      <c r="M142" s="11">
        <v>8</v>
      </c>
      <c r="N142" s="12">
        <f t="shared" si="11"/>
        <v>10</v>
      </c>
      <c r="O142" s="12" t="s">
        <v>195</v>
      </c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</row>
    <row r="143" spans="1:253" s="3" customFormat="1" ht="14" x14ac:dyDescent="0.25">
      <c r="A143" s="11" t="s">
        <v>22</v>
      </c>
      <c r="B143" s="12">
        <v>139</v>
      </c>
      <c r="C143" s="12" t="s">
        <v>196</v>
      </c>
      <c r="D143" s="12">
        <v>2419130324</v>
      </c>
      <c r="E143" s="12" t="s">
        <v>24</v>
      </c>
      <c r="F143" s="12" t="s">
        <v>194</v>
      </c>
      <c r="G143" s="12" t="s">
        <v>22</v>
      </c>
      <c r="H143" s="12" t="s">
        <v>33</v>
      </c>
      <c r="I143" s="12" t="s">
        <v>27</v>
      </c>
      <c r="J143" s="12">
        <v>12</v>
      </c>
      <c r="K143" s="12">
        <v>0.5</v>
      </c>
      <c r="L143" s="11" t="s">
        <v>31</v>
      </c>
      <c r="M143" s="11">
        <v>2</v>
      </c>
      <c r="N143" s="12">
        <f t="shared" si="11"/>
        <v>7</v>
      </c>
      <c r="O143" s="12" t="s">
        <v>195</v>
      </c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</row>
    <row r="144" spans="1:253" s="3" customFormat="1" ht="14" x14ac:dyDescent="0.25">
      <c r="A144" s="11" t="s">
        <v>22</v>
      </c>
      <c r="B144" s="12">
        <v>140</v>
      </c>
      <c r="C144" s="12" t="s">
        <v>156</v>
      </c>
      <c r="D144" s="12">
        <v>2404080224</v>
      </c>
      <c r="E144" s="12" t="s">
        <v>24</v>
      </c>
      <c r="F144" s="12" t="s">
        <v>194</v>
      </c>
      <c r="G144" s="12" t="s">
        <v>22</v>
      </c>
      <c r="H144" s="12" t="s">
        <v>43</v>
      </c>
      <c r="I144" s="12" t="s">
        <v>37</v>
      </c>
      <c r="J144" s="12">
        <v>9</v>
      </c>
      <c r="K144" s="12">
        <v>0.5</v>
      </c>
      <c r="L144" s="11" t="s">
        <v>31</v>
      </c>
      <c r="M144" s="11">
        <v>2</v>
      </c>
      <c r="N144" s="12">
        <f t="shared" si="11"/>
        <v>5.5</v>
      </c>
      <c r="O144" s="12" t="s">
        <v>195</v>
      </c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3"/>
      <c r="HD144" s="13"/>
      <c r="HE144" s="13"/>
      <c r="HF144" s="13"/>
      <c r="HG144" s="13"/>
      <c r="HH144" s="13"/>
      <c r="HI144" s="13"/>
      <c r="HJ144" s="13"/>
      <c r="HK144" s="13"/>
      <c r="HL144" s="13"/>
      <c r="HM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</row>
    <row r="145" spans="1:253" s="3" customFormat="1" ht="14" x14ac:dyDescent="0.25">
      <c r="A145" s="11" t="s">
        <v>22</v>
      </c>
      <c r="B145" s="12">
        <v>141</v>
      </c>
      <c r="C145" s="12" t="s">
        <v>163</v>
      </c>
      <c r="D145" s="12">
        <v>2404080312</v>
      </c>
      <c r="E145" s="12" t="s">
        <v>24</v>
      </c>
      <c r="F145" s="12" t="s">
        <v>194</v>
      </c>
      <c r="G145" s="12" t="s">
        <v>22</v>
      </c>
      <c r="H145" s="12" t="s">
        <v>116</v>
      </c>
      <c r="I145" s="12" t="s">
        <v>27</v>
      </c>
      <c r="J145" s="12">
        <v>12</v>
      </c>
      <c r="K145" s="12">
        <v>0.5</v>
      </c>
      <c r="L145" s="11" t="s">
        <v>31</v>
      </c>
      <c r="M145" s="11">
        <v>2</v>
      </c>
      <c r="N145" s="12">
        <f t="shared" si="11"/>
        <v>7</v>
      </c>
      <c r="O145" s="12" t="s">
        <v>195</v>
      </c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</row>
    <row r="146" spans="1:253" s="3" customFormat="1" ht="14" x14ac:dyDescent="0.25">
      <c r="A146" s="11" t="s">
        <v>22</v>
      </c>
      <c r="B146" s="12">
        <v>142</v>
      </c>
      <c r="C146" s="12" t="s">
        <v>197</v>
      </c>
      <c r="D146" s="12">
        <v>2404080135</v>
      </c>
      <c r="E146" s="12" t="s">
        <v>24</v>
      </c>
      <c r="F146" s="12" t="s">
        <v>194</v>
      </c>
      <c r="G146" s="12" t="s">
        <v>22</v>
      </c>
      <c r="H146" s="12" t="s">
        <v>41</v>
      </c>
      <c r="I146" s="12" t="s">
        <v>37</v>
      </c>
      <c r="J146" s="12">
        <v>9</v>
      </c>
      <c r="K146" s="12">
        <v>0.5</v>
      </c>
      <c r="L146" s="11" t="s">
        <v>31</v>
      </c>
      <c r="M146" s="11">
        <v>2</v>
      </c>
      <c r="N146" s="12">
        <f t="shared" si="11"/>
        <v>5.5</v>
      </c>
      <c r="O146" s="12" t="s">
        <v>195</v>
      </c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</row>
    <row r="147" spans="1:253" s="3" customFormat="1" ht="14" x14ac:dyDescent="0.25">
      <c r="A147" s="11" t="s">
        <v>22</v>
      </c>
      <c r="B147" s="12">
        <v>143</v>
      </c>
      <c r="C147" s="12" t="s">
        <v>198</v>
      </c>
      <c r="D147" s="12">
        <v>2404080128</v>
      </c>
      <c r="E147" s="12" t="s">
        <v>24</v>
      </c>
      <c r="F147" s="12" t="s">
        <v>194</v>
      </c>
      <c r="G147" s="12" t="s">
        <v>22</v>
      </c>
      <c r="H147" s="12" t="s">
        <v>45</v>
      </c>
      <c r="I147" s="12" t="s">
        <v>37</v>
      </c>
      <c r="J147" s="12">
        <v>9</v>
      </c>
      <c r="K147" s="12">
        <v>0.5</v>
      </c>
      <c r="L147" s="11" t="s">
        <v>31</v>
      </c>
      <c r="M147" s="11">
        <v>2</v>
      </c>
      <c r="N147" s="12">
        <f t="shared" si="11"/>
        <v>5.5</v>
      </c>
      <c r="O147" s="12" t="s">
        <v>195</v>
      </c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3"/>
      <c r="HD147" s="13"/>
      <c r="HE147" s="13"/>
      <c r="HF147" s="13"/>
      <c r="HG147" s="13"/>
      <c r="HH147" s="13"/>
      <c r="HI147" s="13"/>
      <c r="HJ147" s="13"/>
      <c r="HK147" s="13"/>
      <c r="HL147" s="13"/>
      <c r="HM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</row>
    <row r="148" spans="1:253" s="3" customFormat="1" ht="14" x14ac:dyDescent="0.25">
      <c r="A148" s="11" t="s">
        <v>22</v>
      </c>
      <c r="B148" s="12">
        <v>144</v>
      </c>
      <c r="C148" s="17" t="s">
        <v>143</v>
      </c>
      <c r="D148" s="17">
        <v>2404080124</v>
      </c>
      <c r="E148" s="17" t="s">
        <v>24</v>
      </c>
      <c r="F148" s="17" t="s">
        <v>141</v>
      </c>
      <c r="G148" s="17" t="s">
        <v>22</v>
      </c>
      <c r="H148" s="17" t="s">
        <v>26</v>
      </c>
      <c r="I148" s="17" t="s">
        <v>27</v>
      </c>
      <c r="J148" s="17">
        <v>12</v>
      </c>
      <c r="K148" s="17">
        <v>0.5</v>
      </c>
      <c r="L148" s="18" t="s">
        <v>31</v>
      </c>
      <c r="M148" s="11">
        <v>2</v>
      </c>
      <c r="N148" s="11">
        <f t="shared" ref="N148:N170" si="12">(J148+M148)*K148</f>
        <v>7</v>
      </c>
      <c r="O148" s="12" t="s">
        <v>195</v>
      </c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3"/>
      <c r="HD148" s="13"/>
      <c r="HE148" s="13"/>
      <c r="HF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</row>
    <row r="149" spans="1:253" s="3" customFormat="1" ht="14" x14ac:dyDescent="0.25">
      <c r="A149" s="11" t="s">
        <v>22</v>
      </c>
      <c r="B149" s="12">
        <v>145</v>
      </c>
      <c r="C149" s="17" t="s">
        <v>199</v>
      </c>
      <c r="D149" s="17">
        <v>2404080638</v>
      </c>
      <c r="E149" s="17" t="s">
        <v>24</v>
      </c>
      <c r="F149" s="17" t="s">
        <v>141</v>
      </c>
      <c r="G149" s="17" t="s">
        <v>22</v>
      </c>
      <c r="H149" s="17" t="s">
        <v>30</v>
      </c>
      <c r="I149" s="17" t="s">
        <v>27</v>
      </c>
      <c r="J149" s="17">
        <v>12</v>
      </c>
      <c r="K149" s="17">
        <v>0.5</v>
      </c>
      <c r="L149" s="18" t="s">
        <v>28</v>
      </c>
      <c r="M149" s="11">
        <v>8</v>
      </c>
      <c r="N149" s="11">
        <f t="shared" si="12"/>
        <v>10</v>
      </c>
      <c r="O149" s="12" t="s">
        <v>195</v>
      </c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3"/>
      <c r="HD149" s="13"/>
      <c r="HE149" s="13"/>
      <c r="HF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  <c r="IM149" s="13"/>
      <c r="IN149" s="13"/>
      <c r="IO149" s="13"/>
      <c r="IP149" s="13"/>
      <c r="IQ149" s="13"/>
      <c r="IR149" s="13"/>
      <c r="IS149" s="13"/>
    </row>
    <row r="150" spans="1:253" s="3" customFormat="1" ht="14" x14ac:dyDescent="0.25">
      <c r="A150" s="11" t="s">
        <v>22</v>
      </c>
      <c r="B150" s="12">
        <v>146</v>
      </c>
      <c r="C150" s="17" t="s">
        <v>187</v>
      </c>
      <c r="D150" s="17">
        <v>2404080613</v>
      </c>
      <c r="E150" s="17" t="s">
        <v>24</v>
      </c>
      <c r="F150" s="17" t="s">
        <v>141</v>
      </c>
      <c r="G150" s="17" t="s">
        <v>22</v>
      </c>
      <c r="H150" s="22" t="s">
        <v>36</v>
      </c>
      <c r="I150" s="17" t="s">
        <v>37</v>
      </c>
      <c r="J150" s="17">
        <v>9</v>
      </c>
      <c r="K150" s="17">
        <v>0.5</v>
      </c>
      <c r="L150" s="18" t="s">
        <v>28</v>
      </c>
      <c r="M150" s="11">
        <v>8</v>
      </c>
      <c r="N150" s="11">
        <f t="shared" si="12"/>
        <v>8.5</v>
      </c>
      <c r="O150" s="12" t="s">
        <v>195</v>
      </c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</row>
    <row r="151" spans="1:253" s="3" customFormat="1" ht="14" x14ac:dyDescent="0.25">
      <c r="A151" s="11" t="s">
        <v>22</v>
      </c>
      <c r="B151" s="12">
        <v>147</v>
      </c>
      <c r="C151" s="17" t="s">
        <v>200</v>
      </c>
      <c r="D151" s="17">
        <v>2404080111</v>
      </c>
      <c r="E151" s="17" t="s">
        <v>24</v>
      </c>
      <c r="F151" s="17" t="s">
        <v>141</v>
      </c>
      <c r="G151" s="17" t="s">
        <v>22</v>
      </c>
      <c r="H151" s="17" t="s">
        <v>33</v>
      </c>
      <c r="I151" s="17" t="s">
        <v>27</v>
      </c>
      <c r="J151" s="17">
        <v>12</v>
      </c>
      <c r="K151" s="17">
        <v>0.5</v>
      </c>
      <c r="L151" s="18" t="s">
        <v>31</v>
      </c>
      <c r="M151" s="11">
        <v>2</v>
      </c>
      <c r="N151" s="11">
        <f t="shared" si="12"/>
        <v>7</v>
      </c>
      <c r="O151" s="12" t="s">
        <v>195</v>
      </c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</row>
    <row r="152" spans="1:253" s="3" customFormat="1" ht="14" x14ac:dyDescent="0.25">
      <c r="A152" s="11" t="s">
        <v>22</v>
      </c>
      <c r="B152" s="12">
        <v>148</v>
      </c>
      <c r="C152" s="17" t="s">
        <v>201</v>
      </c>
      <c r="D152" s="17">
        <v>2404080117</v>
      </c>
      <c r="E152" s="17" t="s">
        <v>24</v>
      </c>
      <c r="F152" s="17" t="s">
        <v>141</v>
      </c>
      <c r="G152" s="17" t="s">
        <v>22</v>
      </c>
      <c r="H152" s="13" t="s">
        <v>43</v>
      </c>
      <c r="I152" s="17" t="s">
        <v>37</v>
      </c>
      <c r="J152" s="17">
        <v>9</v>
      </c>
      <c r="K152" s="17">
        <v>0.5</v>
      </c>
      <c r="L152" s="18" t="s">
        <v>31</v>
      </c>
      <c r="M152" s="11">
        <v>2</v>
      </c>
      <c r="N152" s="11">
        <f t="shared" si="12"/>
        <v>5.5</v>
      </c>
      <c r="O152" s="12" t="s">
        <v>195</v>
      </c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</row>
    <row r="153" spans="1:253" s="3" customFormat="1" ht="14" x14ac:dyDescent="0.25">
      <c r="A153" s="11" t="s">
        <v>22</v>
      </c>
      <c r="B153" s="12">
        <v>149</v>
      </c>
      <c r="C153" s="17" t="s">
        <v>188</v>
      </c>
      <c r="D153" s="17">
        <v>2404080634</v>
      </c>
      <c r="E153" s="17" t="s">
        <v>35</v>
      </c>
      <c r="F153" s="17" t="s">
        <v>141</v>
      </c>
      <c r="G153" s="17" t="s">
        <v>22</v>
      </c>
      <c r="H153" s="17" t="s">
        <v>41</v>
      </c>
      <c r="I153" s="17" t="s">
        <v>37</v>
      </c>
      <c r="J153" s="17">
        <v>9</v>
      </c>
      <c r="K153" s="17">
        <v>0.5</v>
      </c>
      <c r="L153" s="18" t="s">
        <v>31</v>
      </c>
      <c r="M153" s="11">
        <v>2</v>
      </c>
      <c r="N153" s="11">
        <f t="shared" si="12"/>
        <v>5.5</v>
      </c>
      <c r="O153" s="12" t="s">
        <v>195</v>
      </c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</row>
    <row r="154" spans="1:253" s="3" customFormat="1" ht="14" x14ac:dyDescent="0.25">
      <c r="A154" s="11" t="s">
        <v>22</v>
      </c>
      <c r="B154" s="12">
        <v>150</v>
      </c>
      <c r="C154" s="17" t="s">
        <v>202</v>
      </c>
      <c r="D154" s="12">
        <v>2404080127</v>
      </c>
      <c r="E154" s="12" t="s">
        <v>35</v>
      </c>
      <c r="F154" s="12" t="s">
        <v>141</v>
      </c>
      <c r="G154" s="12" t="s">
        <v>22</v>
      </c>
      <c r="H154" s="12" t="s">
        <v>45</v>
      </c>
      <c r="I154" s="12" t="s">
        <v>37</v>
      </c>
      <c r="J154" s="12">
        <v>9</v>
      </c>
      <c r="K154" s="12">
        <v>0.5</v>
      </c>
      <c r="L154" s="18" t="s">
        <v>31</v>
      </c>
      <c r="M154" s="11">
        <v>2</v>
      </c>
      <c r="N154" s="11">
        <f t="shared" si="12"/>
        <v>5.5</v>
      </c>
      <c r="O154" s="12" t="s">
        <v>195</v>
      </c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</row>
    <row r="155" spans="1:253" s="3" customFormat="1" ht="14" x14ac:dyDescent="0.25">
      <c r="A155" s="11" t="s">
        <v>22</v>
      </c>
      <c r="B155" s="12">
        <v>151</v>
      </c>
      <c r="C155" s="13" t="s">
        <v>176</v>
      </c>
      <c r="D155" s="12" t="s">
        <v>203</v>
      </c>
      <c r="E155" s="12" t="s">
        <v>24</v>
      </c>
      <c r="F155" s="12" t="s">
        <v>150</v>
      </c>
      <c r="G155" s="12" t="s">
        <v>22</v>
      </c>
      <c r="H155" s="12" t="s">
        <v>26</v>
      </c>
      <c r="I155" s="12" t="s">
        <v>27</v>
      </c>
      <c r="J155" s="12">
        <v>12</v>
      </c>
      <c r="K155" s="12">
        <v>0.5</v>
      </c>
      <c r="L155" s="11" t="s">
        <v>28</v>
      </c>
      <c r="M155" s="11">
        <v>8</v>
      </c>
      <c r="N155" s="12">
        <f t="shared" si="12"/>
        <v>10</v>
      </c>
      <c r="O155" s="12" t="s">
        <v>195</v>
      </c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</row>
    <row r="156" spans="1:253" s="3" customFormat="1" ht="14" x14ac:dyDescent="0.25">
      <c r="A156" s="11" t="s">
        <v>22</v>
      </c>
      <c r="B156" s="12">
        <v>152</v>
      </c>
      <c r="C156" s="12" t="s">
        <v>151</v>
      </c>
      <c r="D156" s="12">
        <v>2404080219</v>
      </c>
      <c r="E156" s="12" t="s">
        <v>24</v>
      </c>
      <c r="F156" s="12" t="s">
        <v>150</v>
      </c>
      <c r="G156" s="12" t="s">
        <v>22</v>
      </c>
      <c r="H156" s="12" t="s">
        <v>30</v>
      </c>
      <c r="I156" s="12" t="s">
        <v>27</v>
      </c>
      <c r="J156" s="12">
        <v>12</v>
      </c>
      <c r="K156" s="12">
        <v>0.5</v>
      </c>
      <c r="L156" s="11" t="s">
        <v>28</v>
      </c>
      <c r="M156" s="11">
        <v>8</v>
      </c>
      <c r="N156" s="12">
        <f t="shared" si="12"/>
        <v>10</v>
      </c>
      <c r="O156" s="12" t="s">
        <v>195</v>
      </c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</row>
    <row r="157" spans="1:253" s="3" customFormat="1" ht="14" x14ac:dyDescent="0.25">
      <c r="A157" s="11" t="s">
        <v>22</v>
      </c>
      <c r="B157" s="12">
        <v>153</v>
      </c>
      <c r="C157" s="12" t="s">
        <v>149</v>
      </c>
      <c r="D157" s="12">
        <v>2404080212</v>
      </c>
      <c r="E157" s="12" t="s">
        <v>24</v>
      </c>
      <c r="F157" s="12" t="s">
        <v>150</v>
      </c>
      <c r="G157" s="12" t="s">
        <v>22</v>
      </c>
      <c r="H157" s="12" t="s">
        <v>41</v>
      </c>
      <c r="I157" s="12" t="s">
        <v>37</v>
      </c>
      <c r="J157" s="12">
        <v>9</v>
      </c>
      <c r="K157" s="12">
        <v>0.5</v>
      </c>
      <c r="L157" s="11" t="s">
        <v>28</v>
      </c>
      <c r="M157" s="11">
        <v>8</v>
      </c>
      <c r="N157" s="12">
        <f t="shared" si="12"/>
        <v>8.5</v>
      </c>
      <c r="O157" s="12" t="s">
        <v>195</v>
      </c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3"/>
      <c r="HD157" s="13"/>
      <c r="HE157" s="13"/>
      <c r="HF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  <c r="IM157" s="13"/>
      <c r="IN157" s="13"/>
      <c r="IO157" s="13"/>
      <c r="IP157" s="13"/>
      <c r="IQ157" s="13"/>
      <c r="IR157" s="13"/>
      <c r="IS157" s="13"/>
    </row>
    <row r="158" spans="1:253" s="3" customFormat="1" ht="14" x14ac:dyDescent="0.25">
      <c r="A158" s="11" t="s">
        <v>22</v>
      </c>
      <c r="B158" s="12">
        <v>154</v>
      </c>
      <c r="C158" s="12" t="s">
        <v>153</v>
      </c>
      <c r="D158" s="12">
        <v>2404080206</v>
      </c>
      <c r="E158" s="12" t="s">
        <v>24</v>
      </c>
      <c r="F158" s="12" t="s">
        <v>150</v>
      </c>
      <c r="G158" s="12" t="s">
        <v>22</v>
      </c>
      <c r="H158" s="12" t="s">
        <v>116</v>
      </c>
      <c r="I158" s="12" t="s">
        <v>27</v>
      </c>
      <c r="J158" s="12">
        <v>12</v>
      </c>
      <c r="K158" s="12">
        <v>0.5</v>
      </c>
      <c r="L158" s="11" t="s">
        <v>31</v>
      </c>
      <c r="M158" s="11">
        <v>2</v>
      </c>
      <c r="N158" s="12">
        <f t="shared" si="12"/>
        <v>7</v>
      </c>
      <c r="O158" s="12" t="s">
        <v>195</v>
      </c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3"/>
      <c r="HD158" s="13"/>
      <c r="HE158" s="13"/>
      <c r="HF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  <c r="IM158" s="13"/>
      <c r="IN158" s="13"/>
      <c r="IO158" s="13"/>
      <c r="IP158" s="13"/>
      <c r="IQ158" s="13"/>
      <c r="IR158" s="13"/>
      <c r="IS158" s="13"/>
    </row>
    <row r="159" spans="1:253" s="3" customFormat="1" ht="14" x14ac:dyDescent="0.25">
      <c r="A159" s="11" t="s">
        <v>22</v>
      </c>
      <c r="B159" s="12">
        <v>155</v>
      </c>
      <c r="C159" s="12" t="s">
        <v>154</v>
      </c>
      <c r="D159" s="12">
        <v>2404080209</v>
      </c>
      <c r="E159" s="12" t="s">
        <v>24</v>
      </c>
      <c r="F159" s="12" t="s">
        <v>150</v>
      </c>
      <c r="G159" s="12" t="s">
        <v>22</v>
      </c>
      <c r="H159" s="13" t="s">
        <v>36</v>
      </c>
      <c r="I159" s="12" t="s">
        <v>37</v>
      </c>
      <c r="J159" s="12">
        <v>9</v>
      </c>
      <c r="K159" s="12">
        <v>0.5</v>
      </c>
      <c r="L159" s="11" t="s">
        <v>31</v>
      </c>
      <c r="M159" s="11">
        <v>2</v>
      </c>
      <c r="N159" s="12">
        <f t="shared" si="12"/>
        <v>5.5</v>
      </c>
      <c r="O159" s="12" t="s">
        <v>195</v>
      </c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3"/>
      <c r="HD159" s="13"/>
      <c r="HE159" s="13"/>
      <c r="HF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  <c r="IM159" s="13"/>
      <c r="IN159" s="13"/>
      <c r="IO159" s="13"/>
      <c r="IP159" s="13"/>
      <c r="IQ159" s="13"/>
      <c r="IR159" s="13"/>
      <c r="IS159" s="13"/>
    </row>
    <row r="160" spans="1:253" s="3" customFormat="1" ht="14" x14ac:dyDescent="0.25">
      <c r="A160" s="11" t="s">
        <v>22</v>
      </c>
      <c r="B160" s="12">
        <v>156</v>
      </c>
      <c r="C160" s="12" t="s">
        <v>204</v>
      </c>
      <c r="D160" s="12" t="s">
        <v>205</v>
      </c>
      <c r="E160" s="12" t="s">
        <v>24</v>
      </c>
      <c r="F160" s="12" t="s">
        <v>150</v>
      </c>
      <c r="G160" s="12" t="s">
        <v>22</v>
      </c>
      <c r="H160" s="12" t="s">
        <v>45</v>
      </c>
      <c r="I160" s="12" t="s">
        <v>37</v>
      </c>
      <c r="J160" s="12">
        <v>9</v>
      </c>
      <c r="K160" s="12">
        <v>0.5</v>
      </c>
      <c r="L160" s="11" t="s">
        <v>31</v>
      </c>
      <c r="M160" s="11">
        <v>2</v>
      </c>
      <c r="N160" s="12">
        <f t="shared" si="12"/>
        <v>5.5</v>
      </c>
      <c r="O160" s="12" t="s">
        <v>195</v>
      </c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</row>
    <row r="161" spans="1:253" s="3" customFormat="1" ht="14" x14ac:dyDescent="0.25">
      <c r="A161" s="11" t="s">
        <v>22</v>
      </c>
      <c r="B161" s="12">
        <v>157</v>
      </c>
      <c r="C161" s="12" t="s">
        <v>206</v>
      </c>
      <c r="D161" s="12">
        <v>2404080233</v>
      </c>
      <c r="E161" s="12" t="s">
        <v>24</v>
      </c>
      <c r="F161" s="12" t="s">
        <v>150</v>
      </c>
      <c r="G161" s="12" t="s">
        <v>22</v>
      </c>
      <c r="H161" s="12" t="s">
        <v>43</v>
      </c>
      <c r="I161" s="12" t="s">
        <v>37</v>
      </c>
      <c r="J161" s="12">
        <v>9</v>
      </c>
      <c r="K161" s="12">
        <v>0.5</v>
      </c>
      <c r="L161" s="11" t="s">
        <v>31</v>
      </c>
      <c r="M161" s="11">
        <v>2</v>
      </c>
      <c r="N161" s="12">
        <f t="shared" si="12"/>
        <v>5.5</v>
      </c>
      <c r="O161" s="12" t="s">
        <v>195</v>
      </c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3"/>
      <c r="HD161" s="13"/>
      <c r="HE161" s="13"/>
      <c r="HF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  <c r="IM161" s="13"/>
      <c r="IN161" s="13"/>
      <c r="IO161" s="13"/>
      <c r="IP161" s="13"/>
      <c r="IQ161" s="13"/>
      <c r="IR161" s="13"/>
      <c r="IS161" s="13"/>
    </row>
    <row r="162" spans="1:253" s="3" customFormat="1" ht="14" x14ac:dyDescent="0.25">
      <c r="A162" s="11" t="s">
        <v>22</v>
      </c>
      <c r="B162" s="12">
        <v>158</v>
      </c>
      <c r="C162" s="12" t="s">
        <v>207</v>
      </c>
      <c r="D162" s="12">
        <v>2404080222</v>
      </c>
      <c r="E162" s="12" t="s">
        <v>24</v>
      </c>
      <c r="F162" s="12" t="s">
        <v>150</v>
      </c>
      <c r="G162" s="12" t="s">
        <v>22</v>
      </c>
      <c r="H162" s="12" t="s">
        <v>33</v>
      </c>
      <c r="I162" s="12" t="s">
        <v>27</v>
      </c>
      <c r="J162" s="12">
        <v>12</v>
      </c>
      <c r="K162" s="12">
        <v>0.5</v>
      </c>
      <c r="L162" s="11" t="s">
        <v>31</v>
      </c>
      <c r="M162" s="11">
        <v>2</v>
      </c>
      <c r="N162" s="12">
        <f t="shared" si="12"/>
        <v>7</v>
      </c>
      <c r="O162" s="12" t="s">
        <v>195</v>
      </c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3"/>
      <c r="HD162" s="13"/>
      <c r="HE162" s="13"/>
      <c r="HF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  <c r="IM162" s="13"/>
      <c r="IN162" s="13"/>
      <c r="IO162" s="13"/>
      <c r="IP162" s="13"/>
      <c r="IQ162" s="13"/>
      <c r="IR162" s="13"/>
      <c r="IS162" s="13"/>
    </row>
    <row r="163" spans="1:253" s="3" customFormat="1" ht="14" x14ac:dyDescent="0.25">
      <c r="A163" s="11" t="s">
        <v>22</v>
      </c>
      <c r="B163" s="12">
        <v>159</v>
      </c>
      <c r="C163" s="12" t="s">
        <v>158</v>
      </c>
      <c r="D163" s="12">
        <v>2404080335</v>
      </c>
      <c r="E163" s="12" t="s">
        <v>24</v>
      </c>
      <c r="F163" s="12" t="s">
        <v>159</v>
      </c>
      <c r="G163" s="12" t="s">
        <v>22</v>
      </c>
      <c r="H163" s="12" t="s">
        <v>30</v>
      </c>
      <c r="I163" s="12" t="s">
        <v>27</v>
      </c>
      <c r="J163" s="12">
        <v>12</v>
      </c>
      <c r="K163" s="12">
        <v>0.5</v>
      </c>
      <c r="L163" s="11" t="s">
        <v>28</v>
      </c>
      <c r="M163" s="11">
        <v>8</v>
      </c>
      <c r="N163" s="12">
        <f t="shared" si="12"/>
        <v>10</v>
      </c>
      <c r="O163" s="12" t="s">
        <v>195</v>
      </c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3"/>
      <c r="HD163" s="13"/>
      <c r="HE163" s="13"/>
      <c r="HF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  <c r="IM163" s="13"/>
      <c r="IN163" s="13"/>
      <c r="IO163" s="13"/>
      <c r="IP163" s="13"/>
      <c r="IQ163" s="13"/>
      <c r="IR163" s="13"/>
      <c r="IS163" s="13"/>
    </row>
    <row r="164" spans="1:253" s="3" customFormat="1" ht="14" x14ac:dyDescent="0.25">
      <c r="A164" s="11" t="s">
        <v>22</v>
      </c>
      <c r="B164" s="12">
        <v>160</v>
      </c>
      <c r="C164" s="23" t="s">
        <v>208</v>
      </c>
      <c r="D164" s="23">
        <v>2404080311</v>
      </c>
      <c r="E164" s="23" t="s">
        <v>24</v>
      </c>
      <c r="F164" s="23" t="s">
        <v>159</v>
      </c>
      <c r="G164" s="23" t="s">
        <v>22</v>
      </c>
      <c r="H164" s="23" t="s">
        <v>45</v>
      </c>
      <c r="I164" s="12" t="s">
        <v>37</v>
      </c>
      <c r="J164" s="12">
        <v>9</v>
      </c>
      <c r="K164" s="12">
        <v>0.5</v>
      </c>
      <c r="L164" s="11" t="s">
        <v>31</v>
      </c>
      <c r="M164" s="11">
        <v>2</v>
      </c>
      <c r="N164" s="12">
        <f t="shared" si="12"/>
        <v>5.5</v>
      </c>
      <c r="O164" s="12" t="s">
        <v>195</v>
      </c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3"/>
      <c r="HD164" s="13"/>
      <c r="HE164" s="13"/>
      <c r="HF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  <c r="IM164" s="13"/>
      <c r="IN164" s="13"/>
      <c r="IO164" s="13"/>
      <c r="IP164" s="13"/>
      <c r="IQ164" s="13"/>
      <c r="IR164" s="13"/>
      <c r="IS164" s="13"/>
    </row>
    <row r="165" spans="1:253" s="3" customFormat="1" ht="14" x14ac:dyDescent="0.25">
      <c r="A165" s="11" t="s">
        <v>22</v>
      </c>
      <c r="B165" s="12">
        <v>161</v>
      </c>
      <c r="C165" s="12" t="s">
        <v>209</v>
      </c>
      <c r="D165" s="12">
        <v>2404080323</v>
      </c>
      <c r="E165" s="12" t="s">
        <v>24</v>
      </c>
      <c r="F165" s="12" t="s">
        <v>159</v>
      </c>
      <c r="G165" s="12" t="s">
        <v>22</v>
      </c>
      <c r="H165" s="12" t="s">
        <v>43</v>
      </c>
      <c r="I165" s="12" t="s">
        <v>37</v>
      </c>
      <c r="J165" s="12">
        <v>9</v>
      </c>
      <c r="K165" s="12">
        <v>0.5</v>
      </c>
      <c r="L165" s="11" t="s">
        <v>31</v>
      </c>
      <c r="M165" s="11">
        <v>2</v>
      </c>
      <c r="N165" s="12">
        <f t="shared" si="12"/>
        <v>5.5</v>
      </c>
      <c r="O165" s="12" t="s">
        <v>195</v>
      </c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3"/>
      <c r="HD165" s="13"/>
      <c r="HE165" s="13"/>
      <c r="HF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  <c r="IM165" s="13"/>
      <c r="IN165" s="13"/>
      <c r="IO165" s="13"/>
      <c r="IP165" s="13"/>
      <c r="IQ165" s="13"/>
      <c r="IR165" s="13"/>
      <c r="IS165" s="13"/>
    </row>
    <row r="166" spans="1:253" s="3" customFormat="1" ht="14" x14ac:dyDescent="0.25">
      <c r="A166" s="11" t="s">
        <v>22</v>
      </c>
      <c r="B166" s="12">
        <v>162</v>
      </c>
      <c r="C166" s="12" t="s">
        <v>210</v>
      </c>
      <c r="D166" s="12">
        <v>2404080308</v>
      </c>
      <c r="E166" s="12" t="s">
        <v>24</v>
      </c>
      <c r="F166" s="12" t="s">
        <v>159</v>
      </c>
      <c r="G166" s="12" t="s">
        <v>22</v>
      </c>
      <c r="H166" s="12" t="s">
        <v>33</v>
      </c>
      <c r="I166" s="12" t="s">
        <v>27</v>
      </c>
      <c r="J166" s="12">
        <v>12</v>
      </c>
      <c r="K166" s="12">
        <v>0.5</v>
      </c>
      <c r="L166" s="11" t="s">
        <v>31</v>
      </c>
      <c r="M166" s="11">
        <v>2</v>
      </c>
      <c r="N166" s="12">
        <f t="shared" si="12"/>
        <v>7</v>
      </c>
      <c r="O166" s="12" t="s">
        <v>195</v>
      </c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3"/>
      <c r="HD166" s="13"/>
      <c r="HE166" s="13"/>
      <c r="HF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  <c r="IM166" s="13"/>
      <c r="IN166" s="13"/>
      <c r="IO166" s="13"/>
      <c r="IP166" s="13"/>
      <c r="IQ166" s="13"/>
      <c r="IR166" s="13"/>
      <c r="IS166" s="13"/>
    </row>
    <row r="167" spans="1:253" s="3" customFormat="1" ht="14" x14ac:dyDescent="0.25">
      <c r="A167" s="11" t="s">
        <v>22</v>
      </c>
      <c r="B167" s="12">
        <v>163</v>
      </c>
      <c r="C167" s="12" t="s">
        <v>164</v>
      </c>
      <c r="D167" s="12">
        <v>2404080317</v>
      </c>
      <c r="E167" s="12" t="s">
        <v>24</v>
      </c>
      <c r="F167" s="12" t="s">
        <v>159</v>
      </c>
      <c r="G167" s="12" t="s">
        <v>22</v>
      </c>
      <c r="H167" s="12" t="s">
        <v>36</v>
      </c>
      <c r="I167" s="12" t="s">
        <v>37</v>
      </c>
      <c r="J167" s="12">
        <v>9</v>
      </c>
      <c r="K167" s="12">
        <v>0.5</v>
      </c>
      <c r="L167" s="11" t="s">
        <v>28</v>
      </c>
      <c r="M167" s="11">
        <v>8</v>
      </c>
      <c r="N167" s="12">
        <f t="shared" si="12"/>
        <v>8.5</v>
      </c>
      <c r="O167" s="12" t="s">
        <v>195</v>
      </c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3"/>
      <c r="HD167" s="13"/>
      <c r="HE167" s="13"/>
      <c r="HF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  <c r="IM167" s="13"/>
      <c r="IN167" s="13"/>
      <c r="IO167" s="13"/>
      <c r="IP167" s="13"/>
      <c r="IQ167" s="13"/>
      <c r="IR167" s="13"/>
      <c r="IS167" s="13"/>
    </row>
    <row r="168" spans="1:253" s="3" customFormat="1" ht="14" x14ac:dyDescent="0.25">
      <c r="A168" s="11" t="s">
        <v>22</v>
      </c>
      <c r="B168" s="12">
        <v>164</v>
      </c>
      <c r="C168" s="12" t="s">
        <v>211</v>
      </c>
      <c r="D168" s="12">
        <v>2404080333</v>
      </c>
      <c r="E168" s="12" t="s">
        <v>24</v>
      </c>
      <c r="F168" s="12" t="s">
        <v>159</v>
      </c>
      <c r="G168" s="12" t="s">
        <v>22</v>
      </c>
      <c r="H168" s="12" t="s">
        <v>41</v>
      </c>
      <c r="I168" s="12" t="s">
        <v>37</v>
      </c>
      <c r="J168" s="12">
        <v>9</v>
      </c>
      <c r="K168" s="12">
        <v>0.5</v>
      </c>
      <c r="L168" s="11" t="s">
        <v>31</v>
      </c>
      <c r="M168" s="11">
        <v>2</v>
      </c>
      <c r="N168" s="12">
        <f t="shared" si="12"/>
        <v>5.5</v>
      </c>
      <c r="O168" s="12" t="s">
        <v>195</v>
      </c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  <c r="DX168" s="13"/>
      <c r="DY168" s="13"/>
      <c r="DZ168" s="13"/>
      <c r="EA168" s="13"/>
      <c r="EB168" s="13"/>
      <c r="EC168" s="13"/>
      <c r="ED168" s="13"/>
      <c r="EE168" s="13"/>
      <c r="EF168" s="13"/>
      <c r="EG168" s="13"/>
      <c r="EH168" s="13"/>
      <c r="EI168" s="13"/>
      <c r="EJ168" s="13"/>
      <c r="EK168" s="13"/>
      <c r="EL168" s="13"/>
      <c r="EM168" s="13"/>
      <c r="EN168" s="13"/>
      <c r="EO168" s="13"/>
      <c r="EP168" s="13"/>
      <c r="EQ168" s="13"/>
      <c r="ER168" s="13"/>
      <c r="ES168" s="13"/>
      <c r="ET168" s="13"/>
      <c r="EU168" s="13"/>
      <c r="EV168" s="13"/>
      <c r="EW168" s="13"/>
      <c r="EX168" s="13"/>
      <c r="EY168" s="13"/>
      <c r="EZ168" s="13"/>
      <c r="FA168" s="13"/>
      <c r="FB168" s="13"/>
      <c r="FC168" s="13"/>
      <c r="FD168" s="13"/>
      <c r="FE168" s="13"/>
      <c r="FF168" s="13"/>
      <c r="FG168" s="13"/>
      <c r="FH168" s="13"/>
      <c r="FI168" s="13"/>
      <c r="FJ168" s="13"/>
      <c r="FK168" s="13"/>
      <c r="FL168" s="13"/>
      <c r="FM168" s="13"/>
      <c r="FN168" s="13"/>
      <c r="FO168" s="13"/>
      <c r="FP168" s="13"/>
      <c r="FQ168" s="13"/>
      <c r="FR168" s="13"/>
      <c r="FS168" s="13"/>
      <c r="FT168" s="13"/>
      <c r="FU168" s="13"/>
      <c r="FV168" s="13"/>
      <c r="FW168" s="13"/>
      <c r="FX168" s="13"/>
      <c r="FY168" s="13"/>
      <c r="FZ168" s="13"/>
      <c r="GA168" s="13"/>
      <c r="GB168" s="13"/>
      <c r="GC168" s="13"/>
      <c r="GD168" s="13"/>
      <c r="GE168" s="13"/>
      <c r="GF168" s="13"/>
      <c r="GG168" s="13"/>
      <c r="GH168" s="13"/>
      <c r="GI168" s="13"/>
      <c r="GJ168" s="13"/>
      <c r="GK168" s="13"/>
      <c r="GL168" s="13"/>
      <c r="GM168" s="13"/>
      <c r="GN168" s="13"/>
      <c r="GO168" s="13"/>
      <c r="GP168" s="13"/>
      <c r="GQ168" s="13"/>
      <c r="GR168" s="13"/>
      <c r="GS168" s="13"/>
      <c r="GT168" s="13"/>
      <c r="GU168" s="13"/>
      <c r="GV168" s="13"/>
      <c r="GW168" s="13"/>
      <c r="GX168" s="13"/>
      <c r="GY168" s="13"/>
      <c r="GZ168" s="13"/>
      <c r="HA168" s="13"/>
      <c r="HB168" s="13"/>
      <c r="HC168" s="13"/>
      <c r="HD168" s="13"/>
      <c r="HE168" s="13"/>
      <c r="HF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  <c r="IM168" s="13"/>
      <c r="IN168" s="13"/>
      <c r="IO168" s="13"/>
      <c r="IP168" s="13"/>
      <c r="IQ168" s="13"/>
      <c r="IR168" s="13"/>
      <c r="IS168" s="13"/>
    </row>
    <row r="169" spans="1:253" s="3" customFormat="1" ht="14" x14ac:dyDescent="0.25">
      <c r="A169" s="11" t="s">
        <v>22</v>
      </c>
      <c r="B169" s="12">
        <v>165</v>
      </c>
      <c r="C169" s="12" t="s">
        <v>165</v>
      </c>
      <c r="D169" s="12">
        <v>2404080329</v>
      </c>
      <c r="E169" s="12" t="s">
        <v>24</v>
      </c>
      <c r="F169" s="12" t="s">
        <v>159</v>
      </c>
      <c r="G169" s="12" t="s">
        <v>22</v>
      </c>
      <c r="H169" s="12" t="s">
        <v>26</v>
      </c>
      <c r="I169" s="12" t="s">
        <v>27</v>
      </c>
      <c r="J169" s="12">
        <v>12</v>
      </c>
      <c r="K169" s="12">
        <v>0.5</v>
      </c>
      <c r="L169" s="11" t="s">
        <v>31</v>
      </c>
      <c r="M169" s="11">
        <v>2</v>
      </c>
      <c r="N169" s="12">
        <f t="shared" si="12"/>
        <v>7</v>
      </c>
      <c r="O169" s="12" t="s">
        <v>195</v>
      </c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  <c r="EA169" s="13"/>
      <c r="EB169" s="13"/>
      <c r="EC169" s="13"/>
      <c r="ED169" s="13"/>
      <c r="EE169" s="13"/>
      <c r="EF169" s="13"/>
      <c r="EG169" s="13"/>
      <c r="EH169" s="13"/>
      <c r="EI169" s="13"/>
      <c r="EJ169" s="13"/>
      <c r="EK169" s="13"/>
      <c r="EL169" s="13"/>
      <c r="EM169" s="13"/>
      <c r="EN169" s="13"/>
      <c r="EO169" s="13"/>
      <c r="EP169" s="13"/>
      <c r="EQ169" s="13"/>
      <c r="ER169" s="13"/>
      <c r="ES169" s="13"/>
      <c r="ET169" s="13"/>
      <c r="EU169" s="13"/>
      <c r="EV169" s="13"/>
      <c r="EW169" s="13"/>
      <c r="EX169" s="13"/>
      <c r="EY169" s="13"/>
      <c r="EZ169" s="13"/>
      <c r="FA169" s="13"/>
      <c r="FB169" s="13"/>
      <c r="FC169" s="13"/>
      <c r="FD169" s="13"/>
      <c r="FE169" s="13"/>
      <c r="FF169" s="13"/>
      <c r="FG169" s="13"/>
      <c r="FH169" s="13"/>
      <c r="FI169" s="13"/>
      <c r="FJ169" s="13"/>
      <c r="FK169" s="13"/>
      <c r="FL169" s="13"/>
      <c r="FM169" s="13"/>
      <c r="FN169" s="13"/>
      <c r="FO169" s="13"/>
      <c r="FP169" s="13"/>
      <c r="FQ169" s="13"/>
      <c r="FR169" s="13"/>
      <c r="FS169" s="13"/>
      <c r="FT169" s="13"/>
      <c r="FU169" s="13"/>
      <c r="FV169" s="13"/>
      <c r="FW169" s="13"/>
      <c r="FX169" s="13"/>
      <c r="FY169" s="13"/>
      <c r="FZ169" s="13"/>
      <c r="GA169" s="13"/>
      <c r="GB169" s="13"/>
      <c r="GC169" s="13"/>
      <c r="GD169" s="13"/>
      <c r="GE169" s="13"/>
      <c r="GF169" s="13"/>
      <c r="GG169" s="13"/>
      <c r="GH169" s="13"/>
      <c r="GI169" s="13"/>
      <c r="GJ169" s="13"/>
      <c r="GK169" s="13"/>
      <c r="GL169" s="13"/>
      <c r="GM169" s="13"/>
      <c r="GN169" s="13"/>
      <c r="GO169" s="13"/>
      <c r="GP169" s="13"/>
      <c r="GQ169" s="13"/>
      <c r="GR169" s="13"/>
      <c r="GS169" s="13"/>
      <c r="GT169" s="13"/>
      <c r="GU169" s="13"/>
      <c r="GV169" s="13"/>
      <c r="GW169" s="13"/>
      <c r="GX169" s="13"/>
      <c r="GY169" s="13"/>
      <c r="GZ169" s="13"/>
      <c r="HA169" s="13"/>
      <c r="HB169" s="13"/>
      <c r="HC169" s="13"/>
      <c r="HD169" s="13"/>
      <c r="HE169" s="13"/>
      <c r="HF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  <c r="IM169" s="13"/>
      <c r="IN169" s="13"/>
      <c r="IO169" s="13"/>
      <c r="IP169" s="13"/>
      <c r="IQ169" s="13"/>
      <c r="IR169" s="13"/>
      <c r="IS169" s="13"/>
    </row>
    <row r="170" spans="1:253" s="3" customFormat="1" ht="14" x14ac:dyDescent="0.25">
      <c r="A170" s="11" t="s">
        <v>22</v>
      </c>
      <c r="B170" s="12">
        <v>166</v>
      </c>
      <c r="C170" s="12" t="s">
        <v>212</v>
      </c>
      <c r="D170" s="12">
        <v>2404080504</v>
      </c>
      <c r="E170" s="12" t="s">
        <v>24</v>
      </c>
      <c r="F170" s="12" t="s">
        <v>159</v>
      </c>
      <c r="G170" s="12" t="s">
        <v>22</v>
      </c>
      <c r="H170" s="12" t="s">
        <v>116</v>
      </c>
      <c r="I170" s="12" t="s">
        <v>27</v>
      </c>
      <c r="J170" s="12">
        <v>12</v>
      </c>
      <c r="K170" s="12">
        <v>0.5</v>
      </c>
      <c r="L170" s="11" t="s">
        <v>31</v>
      </c>
      <c r="M170" s="11">
        <v>2</v>
      </c>
      <c r="N170" s="12">
        <f t="shared" si="12"/>
        <v>7</v>
      </c>
      <c r="O170" s="12" t="s">
        <v>195</v>
      </c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</row>
    <row r="171" spans="1:253" s="3" customFormat="1" ht="14" x14ac:dyDescent="0.25">
      <c r="A171" s="11" t="s">
        <v>22</v>
      </c>
      <c r="B171" s="12">
        <v>167</v>
      </c>
      <c r="C171" s="24" t="s">
        <v>213</v>
      </c>
      <c r="D171" s="24">
        <v>2404080430</v>
      </c>
      <c r="E171" s="24" t="s">
        <v>35</v>
      </c>
      <c r="F171" s="25" t="s">
        <v>168</v>
      </c>
      <c r="G171" s="24" t="s">
        <v>22</v>
      </c>
      <c r="H171" s="24" t="s">
        <v>45</v>
      </c>
      <c r="I171" s="24" t="s">
        <v>37</v>
      </c>
      <c r="J171" s="24">
        <v>9</v>
      </c>
      <c r="K171" s="25">
        <v>0.5</v>
      </c>
      <c r="L171" s="24" t="s">
        <v>31</v>
      </c>
      <c r="M171" s="24">
        <v>2</v>
      </c>
      <c r="N171" s="24">
        <v>5.5</v>
      </c>
      <c r="O171" s="12" t="s">
        <v>195</v>
      </c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  <c r="DX171" s="13"/>
      <c r="DY171" s="13"/>
      <c r="DZ171" s="13"/>
      <c r="EA171" s="13"/>
      <c r="EB171" s="13"/>
      <c r="EC171" s="13"/>
      <c r="ED171" s="13"/>
      <c r="EE171" s="13"/>
      <c r="EF171" s="13"/>
      <c r="EG171" s="13"/>
      <c r="EH171" s="13"/>
      <c r="EI171" s="13"/>
      <c r="EJ171" s="13"/>
      <c r="EK171" s="13"/>
      <c r="EL171" s="13"/>
      <c r="EM171" s="13"/>
      <c r="EN171" s="13"/>
      <c r="EO171" s="13"/>
      <c r="EP171" s="13"/>
      <c r="EQ171" s="13"/>
      <c r="ER171" s="13"/>
      <c r="ES171" s="13"/>
      <c r="ET171" s="13"/>
      <c r="EU171" s="13"/>
      <c r="EV171" s="13"/>
      <c r="EW171" s="13"/>
      <c r="EX171" s="13"/>
      <c r="EY171" s="13"/>
      <c r="EZ171" s="13"/>
      <c r="FA171" s="13"/>
      <c r="FB171" s="13"/>
      <c r="FC171" s="13"/>
      <c r="FD171" s="13"/>
      <c r="FE171" s="13"/>
      <c r="FF171" s="13"/>
      <c r="FG171" s="13"/>
      <c r="FH171" s="13"/>
      <c r="FI171" s="13"/>
      <c r="FJ171" s="13"/>
      <c r="FK171" s="13"/>
      <c r="FL171" s="13"/>
      <c r="FM171" s="13"/>
      <c r="FN171" s="13"/>
      <c r="FO171" s="13"/>
      <c r="FP171" s="13"/>
      <c r="FQ171" s="13"/>
      <c r="FR171" s="13"/>
      <c r="FS171" s="13"/>
      <c r="FT171" s="13"/>
      <c r="FU171" s="13"/>
      <c r="FV171" s="13"/>
      <c r="FW171" s="13"/>
      <c r="FX171" s="13"/>
      <c r="FY171" s="13"/>
      <c r="FZ171" s="13"/>
      <c r="GA171" s="13"/>
      <c r="GB171" s="13"/>
      <c r="GC171" s="13"/>
      <c r="GD171" s="13"/>
      <c r="GE171" s="13"/>
      <c r="GF171" s="13"/>
      <c r="GG171" s="13"/>
      <c r="GH171" s="13"/>
      <c r="GI171" s="13"/>
      <c r="GJ171" s="13"/>
      <c r="GK171" s="13"/>
      <c r="GL171" s="13"/>
      <c r="GM171" s="13"/>
      <c r="GN171" s="13"/>
      <c r="GO171" s="13"/>
      <c r="GP171" s="13"/>
      <c r="GQ171" s="13"/>
      <c r="GR171" s="13"/>
      <c r="GS171" s="13"/>
      <c r="GT171" s="13"/>
      <c r="GU171" s="13"/>
      <c r="GV171" s="13"/>
      <c r="GW171" s="13"/>
      <c r="GX171" s="13"/>
      <c r="GY171" s="13"/>
      <c r="GZ171" s="13"/>
      <c r="HA171" s="13"/>
      <c r="HB171" s="13"/>
      <c r="HC171" s="13"/>
      <c r="HD171" s="13"/>
      <c r="HE171" s="13"/>
      <c r="HF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  <c r="IM171" s="13"/>
      <c r="IN171" s="13"/>
      <c r="IO171" s="13"/>
      <c r="IP171" s="13"/>
      <c r="IQ171" s="13"/>
      <c r="IR171" s="13"/>
      <c r="IS171" s="13"/>
    </row>
    <row r="172" spans="1:253" s="3" customFormat="1" ht="14" x14ac:dyDescent="0.25">
      <c r="A172" s="11" t="s">
        <v>22</v>
      </c>
      <c r="B172" s="12">
        <v>168</v>
      </c>
      <c r="C172" s="24" t="s">
        <v>175</v>
      </c>
      <c r="D172" s="24">
        <v>2404080414</v>
      </c>
      <c r="E172" s="24" t="s">
        <v>24</v>
      </c>
      <c r="F172" s="25" t="s">
        <v>168</v>
      </c>
      <c r="G172" s="24" t="s">
        <v>22</v>
      </c>
      <c r="H172" s="24" t="s">
        <v>30</v>
      </c>
      <c r="I172" s="24" t="s">
        <v>27</v>
      </c>
      <c r="J172" s="24">
        <v>12</v>
      </c>
      <c r="K172" s="25">
        <v>0.5</v>
      </c>
      <c r="L172" s="24" t="s">
        <v>28</v>
      </c>
      <c r="M172" s="24">
        <v>8</v>
      </c>
      <c r="N172" s="24">
        <v>10</v>
      </c>
      <c r="O172" s="12" t="s">
        <v>195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  <c r="DX172" s="13"/>
      <c r="DY172" s="13"/>
      <c r="DZ172" s="13"/>
      <c r="EA172" s="13"/>
      <c r="EB172" s="13"/>
      <c r="EC172" s="13"/>
      <c r="ED172" s="13"/>
      <c r="EE172" s="13"/>
      <c r="EF172" s="13"/>
      <c r="EG172" s="13"/>
      <c r="EH172" s="13"/>
      <c r="EI172" s="13"/>
      <c r="EJ172" s="13"/>
      <c r="EK172" s="13"/>
      <c r="EL172" s="13"/>
      <c r="EM172" s="13"/>
      <c r="EN172" s="13"/>
      <c r="EO172" s="13"/>
      <c r="EP172" s="13"/>
      <c r="EQ172" s="13"/>
      <c r="ER172" s="13"/>
      <c r="ES172" s="13"/>
      <c r="ET172" s="13"/>
      <c r="EU172" s="13"/>
      <c r="EV172" s="13"/>
      <c r="EW172" s="13"/>
      <c r="EX172" s="13"/>
      <c r="EY172" s="13"/>
      <c r="EZ172" s="13"/>
      <c r="FA172" s="13"/>
      <c r="FB172" s="13"/>
      <c r="FC172" s="13"/>
      <c r="FD172" s="13"/>
      <c r="FE172" s="13"/>
      <c r="FF172" s="13"/>
      <c r="FG172" s="13"/>
      <c r="FH172" s="13"/>
      <c r="FI172" s="13"/>
      <c r="FJ172" s="13"/>
      <c r="FK172" s="13"/>
      <c r="FL172" s="13"/>
      <c r="FM172" s="13"/>
      <c r="FN172" s="13"/>
      <c r="FO172" s="13"/>
      <c r="FP172" s="13"/>
      <c r="FQ172" s="13"/>
      <c r="FR172" s="13"/>
      <c r="FS172" s="13"/>
      <c r="FT172" s="13"/>
      <c r="FU172" s="13"/>
      <c r="FV172" s="13"/>
      <c r="FW172" s="13"/>
      <c r="FX172" s="13"/>
      <c r="FY172" s="13"/>
      <c r="FZ172" s="13"/>
      <c r="GA172" s="13"/>
      <c r="GB172" s="13"/>
      <c r="GC172" s="13"/>
      <c r="GD172" s="13"/>
      <c r="GE172" s="13"/>
      <c r="GF172" s="13"/>
      <c r="GG172" s="13"/>
      <c r="GH172" s="13"/>
      <c r="GI172" s="13"/>
      <c r="GJ172" s="13"/>
      <c r="GK172" s="13"/>
      <c r="GL172" s="13"/>
      <c r="GM172" s="13"/>
      <c r="GN172" s="13"/>
      <c r="GO172" s="13"/>
      <c r="GP172" s="13"/>
      <c r="GQ172" s="13"/>
      <c r="GR172" s="13"/>
      <c r="GS172" s="13"/>
      <c r="GT172" s="13"/>
      <c r="GU172" s="13"/>
      <c r="GV172" s="13"/>
      <c r="GW172" s="13"/>
      <c r="GX172" s="13"/>
      <c r="GY172" s="13"/>
      <c r="GZ172" s="13"/>
      <c r="HA172" s="13"/>
      <c r="HB172" s="13"/>
      <c r="HC172" s="13"/>
      <c r="HD172" s="13"/>
      <c r="HE172" s="13"/>
      <c r="HF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  <c r="IM172" s="13"/>
      <c r="IN172" s="13"/>
      <c r="IO172" s="13"/>
      <c r="IP172" s="13"/>
      <c r="IQ172" s="13"/>
      <c r="IR172" s="13"/>
      <c r="IS172" s="13"/>
    </row>
    <row r="173" spans="1:253" s="3" customFormat="1" ht="14" x14ac:dyDescent="0.25">
      <c r="A173" s="11" t="s">
        <v>22</v>
      </c>
      <c r="B173" s="12">
        <v>169</v>
      </c>
      <c r="C173" s="24" t="s">
        <v>214</v>
      </c>
      <c r="D173" s="24">
        <v>2404080413</v>
      </c>
      <c r="E173" s="24" t="s">
        <v>24</v>
      </c>
      <c r="F173" s="25" t="s">
        <v>168</v>
      </c>
      <c r="G173" s="24" t="s">
        <v>22</v>
      </c>
      <c r="H173" s="24" t="s">
        <v>33</v>
      </c>
      <c r="I173" s="24" t="s">
        <v>27</v>
      </c>
      <c r="J173" s="24">
        <v>12</v>
      </c>
      <c r="K173" s="25">
        <v>0.5</v>
      </c>
      <c r="L173" s="24" t="s">
        <v>31</v>
      </c>
      <c r="M173" s="24">
        <v>2</v>
      </c>
      <c r="N173" s="24">
        <v>7</v>
      </c>
      <c r="O173" s="12" t="s">
        <v>195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</row>
    <row r="174" spans="1:253" s="3" customFormat="1" ht="14" x14ac:dyDescent="0.25">
      <c r="A174" s="11" t="s">
        <v>22</v>
      </c>
      <c r="B174" s="12">
        <v>170</v>
      </c>
      <c r="C174" s="24" t="s">
        <v>184</v>
      </c>
      <c r="D174" s="24">
        <v>2404080614</v>
      </c>
      <c r="E174" s="24" t="s">
        <v>24</v>
      </c>
      <c r="F174" s="25" t="s">
        <v>168</v>
      </c>
      <c r="G174" s="24" t="s">
        <v>22</v>
      </c>
      <c r="H174" s="24" t="s">
        <v>26</v>
      </c>
      <c r="I174" s="24" t="s">
        <v>27</v>
      </c>
      <c r="J174" s="24">
        <v>12</v>
      </c>
      <c r="K174" s="25">
        <v>0.5</v>
      </c>
      <c r="L174" s="24" t="s">
        <v>28</v>
      </c>
      <c r="M174" s="24">
        <v>8</v>
      </c>
      <c r="N174" s="24">
        <v>10</v>
      </c>
      <c r="O174" s="12" t="s">
        <v>195</v>
      </c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  <c r="DX174" s="13"/>
      <c r="DY174" s="13"/>
      <c r="DZ174" s="13"/>
      <c r="EA174" s="13"/>
      <c r="EB174" s="13"/>
      <c r="EC174" s="13"/>
      <c r="ED174" s="13"/>
      <c r="EE174" s="13"/>
      <c r="EF174" s="13"/>
      <c r="EG174" s="13"/>
      <c r="EH174" s="13"/>
      <c r="EI174" s="13"/>
      <c r="EJ174" s="13"/>
      <c r="EK174" s="13"/>
      <c r="EL174" s="13"/>
      <c r="EM174" s="13"/>
      <c r="EN174" s="13"/>
      <c r="EO174" s="13"/>
      <c r="EP174" s="13"/>
      <c r="EQ174" s="13"/>
      <c r="ER174" s="13"/>
      <c r="ES174" s="13"/>
      <c r="ET174" s="13"/>
      <c r="EU174" s="13"/>
      <c r="EV174" s="13"/>
      <c r="EW174" s="13"/>
      <c r="EX174" s="13"/>
      <c r="EY174" s="13"/>
      <c r="EZ174" s="13"/>
      <c r="FA174" s="13"/>
      <c r="FB174" s="13"/>
      <c r="FC174" s="13"/>
      <c r="FD174" s="13"/>
      <c r="FE174" s="13"/>
      <c r="FF174" s="13"/>
      <c r="FG174" s="13"/>
      <c r="FH174" s="13"/>
      <c r="FI174" s="13"/>
      <c r="FJ174" s="13"/>
      <c r="FK174" s="13"/>
      <c r="FL174" s="13"/>
      <c r="FM174" s="13"/>
      <c r="FN174" s="13"/>
      <c r="FO174" s="13"/>
      <c r="FP174" s="13"/>
      <c r="FQ174" s="13"/>
      <c r="FR174" s="13"/>
      <c r="FS174" s="13"/>
      <c r="FT174" s="13"/>
      <c r="FU174" s="13"/>
      <c r="FV174" s="13"/>
      <c r="FW174" s="13"/>
      <c r="FX174" s="13"/>
      <c r="FY174" s="13"/>
      <c r="FZ174" s="13"/>
      <c r="GA174" s="13"/>
      <c r="GB174" s="13"/>
      <c r="GC174" s="13"/>
      <c r="GD174" s="13"/>
      <c r="GE174" s="13"/>
      <c r="GF174" s="13"/>
      <c r="GG174" s="13"/>
      <c r="GH174" s="13"/>
      <c r="GI174" s="13"/>
      <c r="GJ174" s="13"/>
      <c r="GK174" s="13"/>
      <c r="GL174" s="13"/>
      <c r="GM174" s="13"/>
      <c r="GN174" s="13"/>
      <c r="GO174" s="13"/>
      <c r="GP174" s="13"/>
      <c r="GQ174" s="13"/>
      <c r="GR174" s="13"/>
      <c r="GS174" s="13"/>
      <c r="GT174" s="13"/>
      <c r="GU174" s="13"/>
      <c r="GV174" s="13"/>
      <c r="GW174" s="13"/>
      <c r="GX174" s="13"/>
      <c r="GY174" s="13"/>
      <c r="GZ174" s="13"/>
      <c r="HA174" s="13"/>
      <c r="HB174" s="13"/>
      <c r="HC174" s="13"/>
      <c r="HD174" s="13"/>
      <c r="HE174" s="13"/>
      <c r="HF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  <c r="IM174" s="13"/>
      <c r="IN174" s="13"/>
      <c r="IO174" s="13"/>
      <c r="IP174" s="13"/>
      <c r="IQ174" s="13"/>
      <c r="IR174" s="13"/>
      <c r="IS174" s="13"/>
    </row>
    <row r="175" spans="1:253" s="3" customFormat="1" ht="14" x14ac:dyDescent="0.25">
      <c r="A175" s="11" t="s">
        <v>22</v>
      </c>
      <c r="B175" s="12">
        <v>171</v>
      </c>
      <c r="C175" s="24" t="s">
        <v>190</v>
      </c>
      <c r="D175" s="24">
        <v>2404080611</v>
      </c>
      <c r="E175" s="24" t="s">
        <v>24</v>
      </c>
      <c r="F175" s="25" t="s">
        <v>168</v>
      </c>
      <c r="G175" s="24" t="s">
        <v>22</v>
      </c>
      <c r="H175" s="24" t="s">
        <v>116</v>
      </c>
      <c r="I175" s="24" t="s">
        <v>27</v>
      </c>
      <c r="J175" s="24">
        <v>12</v>
      </c>
      <c r="K175" s="25">
        <v>0.5</v>
      </c>
      <c r="L175" s="24" t="s">
        <v>31</v>
      </c>
      <c r="M175" s="24">
        <v>2</v>
      </c>
      <c r="N175" s="24">
        <v>7</v>
      </c>
      <c r="O175" s="12" t="s">
        <v>195</v>
      </c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  <c r="DX175" s="13"/>
      <c r="DY175" s="13"/>
      <c r="DZ175" s="13"/>
      <c r="EA175" s="13"/>
      <c r="EB175" s="13"/>
      <c r="EC175" s="13"/>
      <c r="ED175" s="13"/>
      <c r="EE175" s="13"/>
      <c r="EF175" s="13"/>
      <c r="EG175" s="13"/>
      <c r="EH175" s="13"/>
      <c r="EI175" s="13"/>
      <c r="EJ175" s="13"/>
      <c r="EK175" s="13"/>
      <c r="EL175" s="13"/>
      <c r="EM175" s="13"/>
      <c r="EN175" s="13"/>
      <c r="EO175" s="13"/>
      <c r="EP175" s="13"/>
      <c r="EQ175" s="13"/>
      <c r="ER175" s="13"/>
      <c r="ES175" s="13"/>
      <c r="ET175" s="13"/>
      <c r="EU175" s="13"/>
      <c r="EV175" s="13"/>
      <c r="EW175" s="13"/>
      <c r="EX175" s="13"/>
      <c r="EY175" s="13"/>
      <c r="EZ175" s="13"/>
      <c r="FA175" s="13"/>
      <c r="FB175" s="13"/>
      <c r="FC175" s="13"/>
      <c r="FD175" s="13"/>
      <c r="FE175" s="13"/>
      <c r="FF175" s="13"/>
      <c r="FG175" s="13"/>
      <c r="FH175" s="13"/>
      <c r="FI175" s="13"/>
      <c r="FJ175" s="13"/>
      <c r="FK175" s="13"/>
      <c r="FL175" s="13"/>
      <c r="FM175" s="13"/>
      <c r="FN175" s="13"/>
      <c r="FO175" s="13"/>
      <c r="FP175" s="13"/>
      <c r="FQ175" s="13"/>
      <c r="FR175" s="13"/>
      <c r="FS175" s="13"/>
      <c r="FT175" s="13"/>
      <c r="FU175" s="13"/>
      <c r="FV175" s="13"/>
      <c r="FW175" s="13"/>
      <c r="FX175" s="13"/>
      <c r="FY175" s="13"/>
      <c r="FZ175" s="13"/>
      <c r="GA175" s="13"/>
      <c r="GB175" s="13"/>
      <c r="GC175" s="13"/>
      <c r="GD175" s="13"/>
      <c r="GE175" s="13"/>
      <c r="GF175" s="13"/>
      <c r="GG175" s="13"/>
      <c r="GH175" s="13"/>
      <c r="GI175" s="13"/>
      <c r="GJ175" s="13"/>
      <c r="GK175" s="13"/>
      <c r="GL175" s="13"/>
      <c r="GM175" s="13"/>
      <c r="GN175" s="13"/>
      <c r="GO175" s="13"/>
      <c r="GP175" s="13"/>
      <c r="GQ175" s="13"/>
      <c r="GR175" s="13"/>
      <c r="GS175" s="13"/>
      <c r="GT175" s="13"/>
      <c r="GU175" s="13"/>
      <c r="GV175" s="13"/>
      <c r="GW175" s="13"/>
      <c r="GX175" s="13"/>
      <c r="GY175" s="13"/>
      <c r="GZ175" s="13"/>
      <c r="HA175" s="13"/>
      <c r="HB175" s="13"/>
      <c r="HC175" s="13"/>
      <c r="HD175" s="13"/>
      <c r="HE175" s="13"/>
      <c r="HF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  <c r="IM175" s="13"/>
      <c r="IN175" s="13"/>
      <c r="IO175" s="13"/>
      <c r="IP175" s="13"/>
      <c r="IQ175" s="13"/>
      <c r="IR175" s="13"/>
      <c r="IS175" s="13"/>
    </row>
    <row r="176" spans="1:253" s="3" customFormat="1" ht="14" x14ac:dyDescent="0.25">
      <c r="A176" s="11" t="s">
        <v>22</v>
      </c>
      <c r="B176" s="12">
        <v>172</v>
      </c>
      <c r="C176" s="24" t="s">
        <v>174</v>
      </c>
      <c r="D176" s="24">
        <v>2404080409</v>
      </c>
      <c r="E176" s="24" t="s">
        <v>24</v>
      </c>
      <c r="F176" s="25" t="s">
        <v>168</v>
      </c>
      <c r="G176" s="24" t="s">
        <v>22</v>
      </c>
      <c r="H176" s="24" t="s">
        <v>41</v>
      </c>
      <c r="I176" s="24" t="s">
        <v>37</v>
      </c>
      <c r="J176" s="24">
        <v>9</v>
      </c>
      <c r="K176" s="25">
        <v>0.5</v>
      </c>
      <c r="L176" s="24" t="s">
        <v>31</v>
      </c>
      <c r="M176" s="24">
        <v>2</v>
      </c>
      <c r="N176" s="24">
        <v>5.5</v>
      </c>
      <c r="O176" s="12" t="s">
        <v>195</v>
      </c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  <c r="DX176" s="13"/>
      <c r="DY176" s="13"/>
      <c r="DZ176" s="13"/>
      <c r="EA176" s="13"/>
      <c r="EB176" s="13"/>
      <c r="EC176" s="13"/>
      <c r="ED176" s="13"/>
      <c r="EE176" s="13"/>
      <c r="EF176" s="13"/>
      <c r="EG176" s="13"/>
      <c r="EH176" s="13"/>
      <c r="EI176" s="13"/>
      <c r="EJ176" s="13"/>
      <c r="EK176" s="13"/>
      <c r="EL176" s="13"/>
      <c r="EM176" s="13"/>
      <c r="EN176" s="13"/>
      <c r="EO176" s="13"/>
      <c r="EP176" s="13"/>
      <c r="EQ176" s="13"/>
      <c r="ER176" s="13"/>
      <c r="ES176" s="13"/>
      <c r="ET176" s="13"/>
      <c r="EU176" s="13"/>
      <c r="EV176" s="13"/>
      <c r="EW176" s="13"/>
      <c r="EX176" s="13"/>
      <c r="EY176" s="13"/>
      <c r="EZ176" s="13"/>
      <c r="FA176" s="13"/>
      <c r="FB176" s="13"/>
      <c r="FC176" s="13"/>
      <c r="FD176" s="13"/>
      <c r="FE176" s="13"/>
      <c r="FF176" s="13"/>
      <c r="FG176" s="13"/>
      <c r="FH176" s="13"/>
      <c r="FI176" s="13"/>
      <c r="FJ176" s="13"/>
      <c r="FK176" s="13"/>
      <c r="FL176" s="13"/>
      <c r="FM176" s="13"/>
      <c r="FN176" s="13"/>
      <c r="FO176" s="13"/>
      <c r="FP176" s="13"/>
      <c r="FQ176" s="13"/>
      <c r="FR176" s="13"/>
      <c r="FS176" s="13"/>
      <c r="FT176" s="13"/>
      <c r="FU176" s="13"/>
      <c r="FV176" s="13"/>
      <c r="FW176" s="13"/>
      <c r="FX176" s="13"/>
      <c r="FY176" s="13"/>
      <c r="FZ176" s="13"/>
      <c r="GA176" s="13"/>
      <c r="GB176" s="13"/>
      <c r="GC176" s="13"/>
      <c r="GD176" s="13"/>
      <c r="GE176" s="13"/>
      <c r="GF176" s="13"/>
      <c r="GG176" s="13"/>
      <c r="GH176" s="13"/>
      <c r="GI176" s="13"/>
      <c r="GJ176" s="13"/>
      <c r="GK176" s="13"/>
      <c r="GL176" s="13"/>
      <c r="GM176" s="13"/>
      <c r="GN176" s="13"/>
      <c r="GO176" s="13"/>
      <c r="GP176" s="13"/>
      <c r="GQ176" s="13"/>
      <c r="GR176" s="13"/>
      <c r="GS176" s="13"/>
      <c r="GT176" s="13"/>
      <c r="GU176" s="13"/>
      <c r="GV176" s="13"/>
      <c r="GW176" s="13"/>
      <c r="GX176" s="13"/>
      <c r="GY176" s="13"/>
      <c r="GZ176" s="13"/>
      <c r="HA176" s="13"/>
      <c r="HB176" s="13"/>
      <c r="HC176" s="13"/>
      <c r="HD176" s="13"/>
      <c r="HE176" s="13"/>
      <c r="HF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  <c r="IM176" s="13"/>
      <c r="IN176" s="13"/>
      <c r="IO176" s="13"/>
      <c r="IP176" s="13"/>
      <c r="IQ176" s="13"/>
      <c r="IR176" s="13"/>
      <c r="IS176" s="13"/>
    </row>
    <row r="177" spans="1:253" s="3" customFormat="1" ht="14" x14ac:dyDescent="0.25">
      <c r="A177" s="11" t="s">
        <v>22</v>
      </c>
      <c r="B177" s="12">
        <v>173</v>
      </c>
      <c r="C177" s="24" t="s">
        <v>215</v>
      </c>
      <c r="D177" s="24">
        <v>2404080620</v>
      </c>
      <c r="E177" s="24" t="s">
        <v>24</v>
      </c>
      <c r="F177" s="25" t="s">
        <v>168</v>
      </c>
      <c r="G177" s="24" t="s">
        <v>22</v>
      </c>
      <c r="H177" s="24" t="s">
        <v>36</v>
      </c>
      <c r="I177" s="24" t="s">
        <v>37</v>
      </c>
      <c r="J177" s="24">
        <v>9</v>
      </c>
      <c r="K177" s="25">
        <v>0.5</v>
      </c>
      <c r="L177" s="24" t="s">
        <v>31</v>
      </c>
      <c r="M177" s="24">
        <v>2</v>
      </c>
      <c r="N177" s="24">
        <v>5.5</v>
      </c>
      <c r="O177" s="12" t="s">
        <v>195</v>
      </c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  <c r="EI177" s="13"/>
      <c r="EJ177" s="13"/>
      <c r="EK177" s="13"/>
      <c r="EL177" s="13"/>
      <c r="EM177" s="13"/>
      <c r="EN177" s="13"/>
      <c r="EO177" s="13"/>
      <c r="EP177" s="13"/>
      <c r="EQ177" s="13"/>
      <c r="ER177" s="13"/>
      <c r="ES177" s="13"/>
      <c r="ET177" s="13"/>
      <c r="EU177" s="13"/>
      <c r="EV177" s="13"/>
      <c r="EW177" s="13"/>
      <c r="EX177" s="13"/>
      <c r="EY177" s="13"/>
      <c r="EZ177" s="13"/>
      <c r="FA177" s="13"/>
      <c r="FB177" s="13"/>
      <c r="FC177" s="13"/>
      <c r="FD177" s="13"/>
      <c r="FE177" s="13"/>
      <c r="FF177" s="13"/>
      <c r="FG177" s="13"/>
      <c r="FH177" s="13"/>
      <c r="FI177" s="13"/>
      <c r="FJ177" s="13"/>
      <c r="FK177" s="13"/>
      <c r="FL177" s="13"/>
      <c r="FM177" s="13"/>
      <c r="FN177" s="13"/>
      <c r="FO177" s="13"/>
      <c r="FP177" s="13"/>
      <c r="FQ177" s="13"/>
      <c r="FR177" s="13"/>
      <c r="FS177" s="13"/>
      <c r="FT177" s="13"/>
      <c r="FU177" s="13"/>
      <c r="FV177" s="13"/>
      <c r="FW177" s="13"/>
      <c r="FX177" s="13"/>
      <c r="FY177" s="13"/>
      <c r="FZ177" s="13"/>
      <c r="GA177" s="13"/>
      <c r="GB177" s="13"/>
      <c r="GC177" s="13"/>
      <c r="GD177" s="13"/>
      <c r="GE177" s="13"/>
      <c r="GF177" s="13"/>
      <c r="GG177" s="13"/>
      <c r="GH177" s="13"/>
      <c r="GI177" s="13"/>
      <c r="GJ177" s="13"/>
      <c r="GK177" s="13"/>
      <c r="GL177" s="13"/>
      <c r="GM177" s="13"/>
      <c r="GN177" s="13"/>
      <c r="GO177" s="13"/>
      <c r="GP177" s="13"/>
      <c r="GQ177" s="13"/>
      <c r="GR177" s="13"/>
      <c r="GS177" s="13"/>
      <c r="GT177" s="13"/>
      <c r="GU177" s="13"/>
      <c r="GV177" s="13"/>
      <c r="GW177" s="13"/>
      <c r="GX177" s="13"/>
      <c r="GY177" s="13"/>
      <c r="GZ177" s="13"/>
      <c r="HA177" s="13"/>
      <c r="HB177" s="13"/>
      <c r="HC177" s="13"/>
      <c r="HD177" s="13"/>
      <c r="HE177" s="13"/>
      <c r="HF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  <c r="IM177" s="13"/>
      <c r="IN177" s="13"/>
      <c r="IO177" s="13"/>
      <c r="IP177" s="13"/>
      <c r="IQ177" s="13"/>
      <c r="IR177" s="13"/>
      <c r="IS177" s="13"/>
    </row>
    <row r="178" spans="1:253" s="3" customFormat="1" ht="14" x14ac:dyDescent="0.25">
      <c r="A178" s="11" t="s">
        <v>22</v>
      </c>
      <c r="B178" s="12">
        <v>174</v>
      </c>
      <c r="C178" s="24" t="s">
        <v>216</v>
      </c>
      <c r="D178" s="24">
        <v>2404080423</v>
      </c>
      <c r="E178" s="24" t="s">
        <v>24</v>
      </c>
      <c r="F178" s="25" t="s">
        <v>168</v>
      </c>
      <c r="G178" s="24" t="s">
        <v>22</v>
      </c>
      <c r="H178" s="24" t="s">
        <v>43</v>
      </c>
      <c r="I178" s="24" t="s">
        <v>37</v>
      </c>
      <c r="J178" s="24">
        <v>9</v>
      </c>
      <c r="K178" s="25">
        <v>0.5</v>
      </c>
      <c r="L178" s="24" t="s">
        <v>31</v>
      </c>
      <c r="M178" s="24">
        <v>2</v>
      </c>
      <c r="N178" s="24">
        <v>5.5</v>
      </c>
      <c r="O178" s="12" t="s">
        <v>195</v>
      </c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  <c r="DX178" s="13"/>
      <c r="DY178" s="13"/>
      <c r="DZ178" s="13"/>
      <c r="EA178" s="13"/>
      <c r="EB178" s="13"/>
      <c r="EC178" s="13"/>
      <c r="ED178" s="13"/>
      <c r="EE178" s="13"/>
      <c r="EF178" s="13"/>
      <c r="EG178" s="13"/>
      <c r="EH178" s="13"/>
      <c r="EI178" s="13"/>
      <c r="EJ178" s="13"/>
      <c r="EK178" s="13"/>
      <c r="EL178" s="13"/>
      <c r="EM178" s="13"/>
      <c r="EN178" s="13"/>
      <c r="EO178" s="13"/>
      <c r="EP178" s="13"/>
      <c r="EQ178" s="13"/>
      <c r="ER178" s="13"/>
      <c r="ES178" s="13"/>
      <c r="ET178" s="13"/>
      <c r="EU178" s="13"/>
      <c r="EV178" s="13"/>
      <c r="EW178" s="13"/>
      <c r="EX178" s="13"/>
      <c r="EY178" s="13"/>
      <c r="EZ178" s="13"/>
      <c r="FA178" s="13"/>
      <c r="FB178" s="13"/>
      <c r="FC178" s="13"/>
      <c r="FD178" s="13"/>
      <c r="FE178" s="13"/>
      <c r="FF178" s="13"/>
      <c r="FG178" s="13"/>
      <c r="FH178" s="13"/>
      <c r="FI178" s="13"/>
      <c r="FJ178" s="13"/>
      <c r="FK178" s="13"/>
      <c r="FL178" s="13"/>
      <c r="FM178" s="13"/>
      <c r="FN178" s="13"/>
      <c r="FO178" s="13"/>
      <c r="FP178" s="13"/>
      <c r="FQ178" s="13"/>
      <c r="FR178" s="13"/>
      <c r="FS178" s="13"/>
      <c r="FT178" s="13"/>
      <c r="FU178" s="13"/>
      <c r="FV178" s="13"/>
      <c r="FW178" s="13"/>
      <c r="FX178" s="13"/>
      <c r="FY178" s="13"/>
      <c r="FZ178" s="13"/>
      <c r="GA178" s="13"/>
      <c r="GB178" s="13"/>
      <c r="GC178" s="13"/>
      <c r="GD178" s="13"/>
      <c r="GE178" s="13"/>
      <c r="GF178" s="13"/>
      <c r="GG178" s="13"/>
      <c r="GH178" s="13"/>
      <c r="GI178" s="13"/>
      <c r="GJ178" s="13"/>
      <c r="GK178" s="13"/>
      <c r="GL178" s="13"/>
      <c r="GM178" s="13"/>
      <c r="GN178" s="13"/>
      <c r="GO178" s="13"/>
      <c r="GP178" s="13"/>
      <c r="GQ178" s="13"/>
      <c r="GR178" s="13"/>
      <c r="GS178" s="13"/>
      <c r="GT178" s="13"/>
      <c r="GU178" s="13"/>
      <c r="GV178" s="13"/>
      <c r="GW178" s="13"/>
      <c r="GX178" s="13"/>
      <c r="GY178" s="13"/>
      <c r="GZ178" s="13"/>
      <c r="HA178" s="13"/>
      <c r="HB178" s="13"/>
      <c r="HC178" s="13"/>
      <c r="HD178" s="13"/>
      <c r="HE178" s="13"/>
      <c r="HF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  <c r="IM178" s="13"/>
      <c r="IN178" s="13"/>
      <c r="IO178" s="13"/>
      <c r="IP178" s="13"/>
      <c r="IQ178" s="13"/>
      <c r="IR178" s="13"/>
      <c r="IS178" s="13"/>
    </row>
    <row r="179" spans="1:253" s="3" customFormat="1" ht="14" x14ac:dyDescent="0.25">
      <c r="A179" s="11" t="s">
        <v>22</v>
      </c>
      <c r="B179" s="12">
        <v>175</v>
      </c>
      <c r="C179" s="12" t="s">
        <v>140</v>
      </c>
      <c r="D179" s="12">
        <v>2404080104</v>
      </c>
      <c r="E179" s="12" t="s">
        <v>24</v>
      </c>
      <c r="F179" s="12" t="s">
        <v>217</v>
      </c>
      <c r="G179" s="12" t="s">
        <v>22</v>
      </c>
      <c r="H179" s="12" t="s">
        <v>30</v>
      </c>
      <c r="I179" s="12" t="s">
        <v>27</v>
      </c>
      <c r="J179" s="12">
        <v>12</v>
      </c>
      <c r="K179" s="12">
        <v>0.5</v>
      </c>
      <c r="L179" s="11" t="s">
        <v>28</v>
      </c>
      <c r="M179" s="11">
        <v>8</v>
      </c>
      <c r="N179" s="12">
        <f>(J179+M179)*K179</f>
        <v>10</v>
      </c>
      <c r="O179" s="12" t="s">
        <v>195</v>
      </c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3"/>
      <c r="FA179" s="13"/>
      <c r="FB179" s="13"/>
      <c r="FC179" s="13"/>
      <c r="FD179" s="13"/>
      <c r="FE179" s="13"/>
      <c r="FF179" s="13"/>
      <c r="FG179" s="13"/>
      <c r="FH179" s="13"/>
      <c r="FI179" s="13"/>
      <c r="FJ179" s="13"/>
      <c r="FK179" s="13"/>
      <c r="FL179" s="13"/>
      <c r="FM179" s="13"/>
      <c r="FN179" s="13"/>
      <c r="FO179" s="13"/>
      <c r="FP179" s="13"/>
      <c r="FQ179" s="13"/>
      <c r="FR179" s="13"/>
      <c r="FS179" s="13"/>
      <c r="FT179" s="13"/>
      <c r="FU179" s="13"/>
      <c r="FV179" s="13"/>
      <c r="FW179" s="13"/>
      <c r="FX179" s="13"/>
      <c r="FY179" s="13"/>
      <c r="FZ179" s="13"/>
      <c r="GA179" s="13"/>
      <c r="GB179" s="13"/>
      <c r="GC179" s="13"/>
      <c r="GD179" s="13"/>
      <c r="GE179" s="13"/>
      <c r="GF179" s="13"/>
      <c r="GG179" s="13"/>
      <c r="GH179" s="13"/>
      <c r="GI179" s="13"/>
      <c r="GJ179" s="13"/>
      <c r="GK179" s="13"/>
      <c r="GL179" s="13"/>
      <c r="GM179" s="13"/>
      <c r="GN179" s="13"/>
      <c r="GO179" s="13"/>
      <c r="GP179" s="13"/>
      <c r="GQ179" s="13"/>
      <c r="GR179" s="13"/>
      <c r="GS179" s="13"/>
      <c r="GT179" s="13"/>
      <c r="GU179" s="13"/>
      <c r="GV179" s="13"/>
      <c r="GW179" s="13"/>
      <c r="GX179" s="13"/>
      <c r="GY179" s="13"/>
      <c r="GZ179" s="13"/>
      <c r="HA179" s="13"/>
      <c r="HB179" s="13"/>
      <c r="HC179" s="13"/>
      <c r="HD179" s="13"/>
      <c r="HE179" s="13"/>
      <c r="HF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  <c r="IM179" s="13"/>
      <c r="IN179" s="13"/>
      <c r="IO179" s="13"/>
      <c r="IP179" s="13"/>
      <c r="IQ179" s="13"/>
      <c r="IR179" s="13"/>
      <c r="IS179" s="13"/>
    </row>
    <row r="180" spans="1:253" s="3" customFormat="1" ht="14" x14ac:dyDescent="0.25">
      <c r="A180" s="11" t="s">
        <v>22</v>
      </c>
      <c r="B180" s="12">
        <v>176</v>
      </c>
      <c r="C180" s="20" t="s">
        <v>218</v>
      </c>
      <c r="D180" s="20">
        <v>2404080325</v>
      </c>
      <c r="E180" s="20" t="s">
        <v>24</v>
      </c>
      <c r="F180" s="20" t="s">
        <v>217</v>
      </c>
      <c r="G180" s="20" t="s">
        <v>22</v>
      </c>
      <c r="H180" s="16" t="s">
        <v>43</v>
      </c>
      <c r="I180" s="20" t="s">
        <v>37</v>
      </c>
      <c r="J180" s="20">
        <v>9</v>
      </c>
      <c r="K180" s="20">
        <v>0.5</v>
      </c>
      <c r="L180" s="21" t="s">
        <v>31</v>
      </c>
      <c r="M180" s="21">
        <v>2</v>
      </c>
      <c r="N180" s="20">
        <v>5.5</v>
      </c>
      <c r="O180" s="12" t="s">
        <v>195</v>
      </c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  <c r="DX180" s="13"/>
      <c r="DY180" s="13"/>
      <c r="DZ180" s="13"/>
      <c r="EA180" s="13"/>
      <c r="EB180" s="13"/>
      <c r="EC180" s="13"/>
      <c r="ED180" s="13"/>
      <c r="EE180" s="13"/>
      <c r="EF180" s="13"/>
      <c r="EG180" s="13"/>
      <c r="EH180" s="13"/>
      <c r="EI180" s="13"/>
      <c r="EJ180" s="13"/>
      <c r="EK180" s="13"/>
      <c r="EL180" s="13"/>
      <c r="EM180" s="13"/>
      <c r="EN180" s="13"/>
      <c r="EO180" s="13"/>
      <c r="EP180" s="13"/>
      <c r="EQ180" s="13"/>
      <c r="ER180" s="13"/>
      <c r="ES180" s="13"/>
      <c r="ET180" s="13"/>
      <c r="EU180" s="13"/>
      <c r="EV180" s="13"/>
      <c r="EW180" s="13"/>
      <c r="EX180" s="13"/>
      <c r="EY180" s="13"/>
      <c r="EZ180" s="13"/>
      <c r="FA180" s="13"/>
      <c r="FB180" s="13"/>
      <c r="FC180" s="13"/>
      <c r="FD180" s="13"/>
      <c r="FE180" s="13"/>
      <c r="FF180" s="13"/>
      <c r="FG180" s="13"/>
      <c r="FH180" s="13"/>
      <c r="FI180" s="13"/>
      <c r="FJ180" s="13"/>
      <c r="FK180" s="13"/>
      <c r="FL180" s="13"/>
      <c r="FM180" s="13"/>
      <c r="FN180" s="13"/>
      <c r="FO180" s="13"/>
      <c r="FP180" s="13"/>
      <c r="FQ180" s="13"/>
      <c r="FR180" s="13"/>
      <c r="FS180" s="13"/>
      <c r="FT180" s="13"/>
      <c r="FU180" s="13"/>
      <c r="FV180" s="13"/>
      <c r="FW180" s="13"/>
      <c r="FX180" s="13"/>
      <c r="FY180" s="13"/>
      <c r="FZ180" s="13"/>
      <c r="GA180" s="13"/>
      <c r="GB180" s="13"/>
      <c r="GC180" s="13"/>
      <c r="GD180" s="13"/>
      <c r="GE180" s="13"/>
      <c r="GF180" s="13"/>
      <c r="GG180" s="13"/>
      <c r="GH180" s="13"/>
      <c r="GI180" s="13"/>
      <c r="GJ180" s="13"/>
      <c r="GK180" s="13"/>
      <c r="GL180" s="13"/>
      <c r="GM180" s="13"/>
      <c r="GN180" s="13"/>
      <c r="GO180" s="13"/>
      <c r="GP180" s="13"/>
      <c r="GQ180" s="13"/>
      <c r="GR180" s="13"/>
      <c r="GS180" s="13"/>
      <c r="GT180" s="13"/>
      <c r="GU180" s="13"/>
      <c r="GV180" s="13"/>
      <c r="GW180" s="13"/>
      <c r="GX180" s="13"/>
      <c r="GY180" s="13"/>
      <c r="GZ180" s="13"/>
      <c r="HA180" s="13"/>
      <c r="HB180" s="13"/>
      <c r="HC180" s="13"/>
      <c r="HD180" s="13"/>
      <c r="HE180" s="13"/>
      <c r="HF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  <c r="IM180" s="13"/>
      <c r="IN180" s="13"/>
      <c r="IO180" s="13"/>
      <c r="IP180" s="13"/>
      <c r="IQ180" s="13"/>
      <c r="IR180" s="13"/>
      <c r="IS180" s="13"/>
    </row>
    <row r="181" spans="1:253" s="3" customFormat="1" ht="14" x14ac:dyDescent="0.25">
      <c r="A181" s="11" t="s">
        <v>22</v>
      </c>
      <c r="B181" s="12">
        <v>177</v>
      </c>
      <c r="C181" s="20" t="s">
        <v>170</v>
      </c>
      <c r="D181" s="20">
        <v>2404080433</v>
      </c>
      <c r="E181" s="20" t="s">
        <v>24</v>
      </c>
      <c r="F181" s="20" t="s">
        <v>217</v>
      </c>
      <c r="G181" s="20" t="s">
        <v>22</v>
      </c>
      <c r="H181" s="20" t="s">
        <v>116</v>
      </c>
      <c r="I181" s="20" t="s">
        <v>27</v>
      </c>
      <c r="J181" s="20">
        <v>12</v>
      </c>
      <c r="K181" s="20">
        <v>0.5</v>
      </c>
      <c r="L181" s="21" t="s">
        <v>31</v>
      </c>
      <c r="M181" s="21">
        <v>2</v>
      </c>
      <c r="N181" s="20">
        <v>7</v>
      </c>
      <c r="O181" s="12" t="s">
        <v>195</v>
      </c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</row>
    <row r="182" spans="1:253" s="3" customFormat="1" ht="14" x14ac:dyDescent="0.25">
      <c r="A182" s="11" t="s">
        <v>22</v>
      </c>
      <c r="B182" s="12">
        <v>178</v>
      </c>
      <c r="C182" s="20" t="s">
        <v>145</v>
      </c>
      <c r="D182" s="20">
        <v>2404080103</v>
      </c>
      <c r="E182" s="20" t="s">
        <v>24</v>
      </c>
      <c r="F182" s="20" t="s">
        <v>217</v>
      </c>
      <c r="G182" s="20" t="s">
        <v>22</v>
      </c>
      <c r="H182" s="20" t="s">
        <v>45</v>
      </c>
      <c r="I182" s="20" t="s">
        <v>37</v>
      </c>
      <c r="J182" s="20">
        <v>9</v>
      </c>
      <c r="K182" s="20">
        <v>0.5</v>
      </c>
      <c r="L182" s="21" t="s">
        <v>31</v>
      </c>
      <c r="M182" s="21">
        <v>2</v>
      </c>
      <c r="N182" s="20">
        <v>5.5</v>
      </c>
      <c r="O182" s="12" t="s">
        <v>195</v>
      </c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  <c r="EH182" s="13"/>
      <c r="EI182" s="13"/>
      <c r="EJ182" s="13"/>
      <c r="EK182" s="13"/>
      <c r="EL182" s="13"/>
      <c r="EM182" s="13"/>
      <c r="EN182" s="13"/>
      <c r="EO182" s="13"/>
      <c r="EP182" s="13"/>
      <c r="EQ182" s="13"/>
      <c r="ER182" s="13"/>
      <c r="ES182" s="13"/>
      <c r="ET182" s="13"/>
      <c r="EU182" s="13"/>
      <c r="EV182" s="13"/>
      <c r="EW182" s="13"/>
      <c r="EX182" s="13"/>
      <c r="EY182" s="13"/>
      <c r="EZ182" s="13"/>
      <c r="FA182" s="13"/>
      <c r="FB182" s="13"/>
      <c r="FC182" s="13"/>
      <c r="FD182" s="13"/>
      <c r="FE182" s="13"/>
      <c r="FF182" s="13"/>
      <c r="FG182" s="13"/>
      <c r="FH182" s="13"/>
      <c r="FI182" s="13"/>
      <c r="FJ182" s="13"/>
      <c r="FK182" s="13"/>
      <c r="FL182" s="13"/>
      <c r="FM182" s="13"/>
      <c r="FN182" s="13"/>
      <c r="FO182" s="13"/>
      <c r="FP182" s="13"/>
      <c r="FQ182" s="13"/>
      <c r="FR182" s="13"/>
      <c r="FS182" s="13"/>
      <c r="FT182" s="13"/>
      <c r="FU182" s="13"/>
      <c r="FV182" s="13"/>
      <c r="FW182" s="13"/>
      <c r="FX182" s="13"/>
      <c r="FY182" s="13"/>
      <c r="FZ182" s="13"/>
      <c r="GA182" s="13"/>
      <c r="GB182" s="13"/>
      <c r="GC182" s="13"/>
      <c r="GD182" s="13"/>
      <c r="GE182" s="13"/>
      <c r="GF182" s="13"/>
      <c r="GG182" s="13"/>
      <c r="GH182" s="13"/>
      <c r="GI182" s="13"/>
      <c r="GJ182" s="13"/>
      <c r="GK182" s="13"/>
      <c r="GL182" s="13"/>
      <c r="GM182" s="13"/>
      <c r="GN182" s="13"/>
      <c r="GO182" s="13"/>
      <c r="GP182" s="13"/>
      <c r="GQ182" s="13"/>
      <c r="GR182" s="13"/>
      <c r="GS182" s="13"/>
      <c r="GT182" s="13"/>
      <c r="GU182" s="13"/>
      <c r="GV182" s="13"/>
      <c r="GW182" s="13"/>
      <c r="GX182" s="13"/>
      <c r="GY182" s="13"/>
      <c r="GZ182" s="13"/>
      <c r="HA182" s="13"/>
      <c r="HB182" s="13"/>
      <c r="HC182" s="13"/>
      <c r="HD182" s="13"/>
      <c r="HE182" s="13"/>
      <c r="HF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  <c r="IM182" s="13"/>
      <c r="IN182" s="13"/>
      <c r="IO182" s="13"/>
      <c r="IP182" s="13"/>
      <c r="IQ182" s="13"/>
      <c r="IR182" s="13"/>
      <c r="IS182" s="13"/>
    </row>
    <row r="183" spans="1:253" s="3" customFormat="1" ht="14" x14ac:dyDescent="0.25">
      <c r="A183" s="11" t="s">
        <v>22</v>
      </c>
      <c r="B183" s="12">
        <v>179</v>
      </c>
      <c r="C183" s="20" t="s">
        <v>172</v>
      </c>
      <c r="D183" s="20">
        <v>2404080437</v>
      </c>
      <c r="E183" s="20" t="s">
        <v>24</v>
      </c>
      <c r="F183" s="20" t="s">
        <v>217</v>
      </c>
      <c r="G183" s="20" t="s">
        <v>22</v>
      </c>
      <c r="H183" s="20" t="s">
        <v>41</v>
      </c>
      <c r="I183" s="20" t="s">
        <v>37</v>
      </c>
      <c r="J183" s="20">
        <v>9</v>
      </c>
      <c r="K183" s="20">
        <v>0.5</v>
      </c>
      <c r="L183" s="21" t="s">
        <v>31</v>
      </c>
      <c r="M183" s="21">
        <v>2</v>
      </c>
      <c r="N183" s="20">
        <v>5.5</v>
      </c>
      <c r="O183" s="12" t="s">
        <v>195</v>
      </c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  <c r="DX183" s="13"/>
      <c r="DY183" s="13"/>
      <c r="DZ183" s="13"/>
      <c r="EA183" s="13"/>
      <c r="EB183" s="13"/>
      <c r="EC183" s="13"/>
      <c r="ED183" s="13"/>
      <c r="EE183" s="13"/>
      <c r="EF183" s="13"/>
      <c r="EG183" s="13"/>
      <c r="EH183" s="13"/>
      <c r="EI183" s="13"/>
      <c r="EJ183" s="13"/>
      <c r="EK183" s="13"/>
      <c r="EL183" s="13"/>
      <c r="EM183" s="13"/>
      <c r="EN183" s="13"/>
      <c r="EO183" s="13"/>
      <c r="EP183" s="13"/>
      <c r="EQ183" s="13"/>
      <c r="ER183" s="13"/>
      <c r="ES183" s="13"/>
      <c r="ET183" s="13"/>
      <c r="EU183" s="13"/>
      <c r="EV183" s="13"/>
      <c r="EW183" s="13"/>
      <c r="EX183" s="13"/>
      <c r="EY183" s="13"/>
      <c r="EZ183" s="13"/>
      <c r="FA183" s="13"/>
      <c r="FB183" s="13"/>
      <c r="FC183" s="13"/>
      <c r="FD183" s="13"/>
      <c r="FE183" s="13"/>
      <c r="FF183" s="13"/>
      <c r="FG183" s="13"/>
      <c r="FH183" s="13"/>
      <c r="FI183" s="13"/>
      <c r="FJ183" s="13"/>
      <c r="FK183" s="13"/>
      <c r="FL183" s="13"/>
      <c r="FM183" s="13"/>
      <c r="FN183" s="13"/>
      <c r="FO183" s="13"/>
      <c r="FP183" s="13"/>
      <c r="FQ183" s="13"/>
      <c r="FR183" s="13"/>
      <c r="FS183" s="13"/>
      <c r="FT183" s="13"/>
      <c r="FU183" s="13"/>
      <c r="FV183" s="13"/>
      <c r="FW183" s="13"/>
      <c r="FX183" s="13"/>
      <c r="FY183" s="13"/>
      <c r="FZ183" s="13"/>
      <c r="GA183" s="13"/>
      <c r="GB183" s="13"/>
      <c r="GC183" s="13"/>
      <c r="GD183" s="13"/>
      <c r="GE183" s="13"/>
      <c r="GF183" s="13"/>
      <c r="GG183" s="13"/>
      <c r="GH183" s="13"/>
      <c r="GI183" s="13"/>
      <c r="GJ183" s="13"/>
      <c r="GK183" s="13"/>
      <c r="GL183" s="13"/>
      <c r="GM183" s="13"/>
      <c r="GN183" s="13"/>
      <c r="GO183" s="13"/>
      <c r="GP183" s="13"/>
      <c r="GQ183" s="13"/>
      <c r="GR183" s="13"/>
      <c r="GS183" s="13"/>
      <c r="GT183" s="13"/>
      <c r="GU183" s="13"/>
      <c r="GV183" s="13"/>
      <c r="GW183" s="13"/>
      <c r="GX183" s="13"/>
      <c r="GY183" s="13"/>
      <c r="GZ183" s="13"/>
      <c r="HA183" s="13"/>
      <c r="HB183" s="13"/>
      <c r="HC183" s="13"/>
      <c r="HD183" s="13"/>
      <c r="HE183" s="13"/>
      <c r="HF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  <c r="IM183" s="13"/>
      <c r="IN183" s="13"/>
      <c r="IO183" s="13"/>
      <c r="IP183" s="13"/>
      <c r="IQ183" s="13"/>
      <c r="IR183" s="13"/>
      <c r="IS183" s="13"/>
    </row>
    <row r="184" spans="1:253" s="3" customFormat="1" ht="14" x14ac:dyDescent="0.25">
      <c r="A184" s="11" t="s">
        <v>22</v>
      </c>
      <c r="B184" s="12">
        <v>180</v>
      </c>
      <c r="C184" s="20" t="s">
        <v>166</v>
      </c>
      <c r="D184" s="20">
        <v>2404080307</v>
      </c>
      <c r="E184" s="20" t="s">
        <v>24</v>
      </c>
      <c r="F184" s="20" t="s">
        <v>217</v>
      </c>
      <c r="G184" s="20" t="s">
        <v>22</v>
      </c>
      <c r="H184" s="20" t="s">
        <v>33</v>
      </c>
      <c r="I184" s="20" t="s">
        <v>27</v>
      </c>
      <c r="J184" s="20">
        <v>12</v>
      </c>
      <c r="K184" s="20">
        <v>0.5</v>
      </c>
      <c r="L184" s="21" t="s">
        <v>31</v>
      </c>
      <c r="M184" s="21">
        <v>2</v>
      </c>
      <c r="N184" s="20">
        <v>7</v>
      </c>
      <c r="O184" s="12" t="s">
        <v>195</v>
      </c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</row>
    <row r="185" spans="1:253" s="3" customFormat="1" ht="14" x14ac:dyDescent="0.25">
      <c r="A185" s="11" t="s">
        <v>22</v>
      </c>
      <c r="B185" s="12">
        <v>181</v>
      </c>
      <c r="C185" s="20" t="s">
        <v>161</v>
      </c>
      <c r="D185" s="20">
        <v>2404080303</v>
      </c>
      <c r="E185" s="20" t="s">
        <v>24</v>
      </c>
      <c r="F185" s="20" t="s">
        <v>217</v>
      </c>
      <c r="G185" s="20" t="s">
        <v>22</v>
      </c>
      <c r="H185" s="20" t="s">
        <v>36</v>
      </c>
      <c r="I185" s="20" t="s">
        <v>37</v>
      </c>
      <c r="J185" s="20">
        <v>9</v>
      </c>
      <c r="K185" s="20">
        <v>0.5</v>
      </c>
      <c r="L185" s="21" t="s">
        <v>28</v>
      </c>
      <c r="M185" s="21">
        <v>8</v>
      </c>
      <c r="N185" s="20">
        <v>8.5</v>
      </c>
      <c r="O185" s="12" t="s">
        <v>195</v>
      </c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  <c r="IS185" s="13"/>
    </row>
    <row r="186" spans="1:253" s="3" customFormat="1" ht="14" x14ac:dyDescent="0.25">
      <c r="A186" s="11" t="s">
        <v>22</v>
      </c>
      <c r="B186" s="12">
        <v>182</v>
      </c>
      <c r="C186" s="20" t="s">
        <v>148</v>
      </c>
      <c r="D186" s="20">
        <v>2404080108</v>
      </c>
      <c r="E186" s="20" t="s">
        <v>24</v>
      </c>
      <c r="F186" s="20" t="s">
        <v>217</v>
      </c>
      <c r="G186" s="20" t="s">
        <v>22</v>
      </c>
      <c r="H186" s="20" t="s">
        <v>26</v>
      </c>
      <c r="I186" s="20" t="s">
        <v>27</v>
      </c>
      <c r="J186" s="20">
        <v>12</v>
      </c>
      <c r="K186" s="20">
        <v>0.5</v>
      </c>
      <c r="L186" s="21" t="s">
        <v>28</v>
      </c>
      <c r="M186" s="21">
        <v>8</v>
      </c>
      <c r="N186" s="20">
        <v>10</v>
      </c>
      <c r="O186" s="12" t="s">
        <v>195</v>
      </c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  <c r="IS186" s="13"/>
    </row>
    <row r="187" spans="1:253" s="3" customFormat="1" ht="14" x14ac:dyDescent="0.25">
      <c r="A187" s="11" t="s">
        <v>22</v>
      </c>
      <c r="B187" s="12">
        <v>183</v>
      </c>
      <c r="C187" s="12" t="s">
        <v>219</v>
      </c>
      <c r="D187" s="12">
        <v>2304090116</v>
      </c>
      <c r="E187" s="12" t="s">
        <v>220</v>
      </c>
      <c r="F187" s="12" t="s">
        <v>221</v>
      </c>
      <c r="G187" s="12" t="s">
        <v>22</v>
      </c>
      <c r="H187" s="12" t="s">
        <v>26</v>
      </c>
      <c r="I187" s="12" t="s">
        <v>27</v>
      </c>
      <c r="J187" s="12">
        <v>12</v>
      </c>
      <c r="K187" s="12">
        <v>1</v>
      </c>
      <c r="L187" s="11" t="s">
        <v>28</v>
      </c>
      <c r="M187" s="11">
        <v>8</v>
      </c>
      <c r="N187" s="12">
        <f t="shared" ref="N187:N194" si="13">(J187+M187)*K187</f>
        <v>20</v>
      </c>
      <c r="O187" s="12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  <c r="HE187" s="13"/>
      <c r="HF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  <c r="IM187" s="13"/>
      <c r="IN187" s="13"/>
      <c r="IO187" s="13"/>
      <c r="IP187" s="13"/>
      <c r="IQ187" s="13"/>
      <c r="IR187" s="13"/>
      <c r="IS187" s="13"/>
    </row>
    <row r="188" spans="1:253" s="3" customFormat="1" ht="14" x14ac:dyDescent="0.25">
      <c r="A188" s="11" t="s">
        <v>22</v>
      </c>
      <c r="B188" s="12">
        <v>184</v>
      </c>
      <c r="C188" s="12" t="s">
        <v>222</v>
      </c>
      <c r="D188" s="12">
        <v>2304090114</v>
      </c>
      <c r="E188" s="12" t="s">
        <v>220</v>
      </c>
      <c r="F188" s="12" t="s">
        <v>221</v>
      </c>
      <c r="G188" s="12" t="s">
        <v>22</v>
      </c>
      <c r="H188" s="12" t="s">
        <v>30</v>
      </c>
      <c r="I188" s="12" t="s">
        <v>27</v>
      </c>
      <c r="J188" s="12">
        <v>12</v>
      </c>
      <c r="K188" s="12">
        <v>1</v>
      </c>
      <c r="L188" s="11" t="s">
        <v>28</v>
      </c>
      <c r="M188" s="11">
        <v>8</v>
      </c>
      <c r="N188" s="12">
        <f t="shared" si="13"/>
        <v>20</v>
      </c>
      <c r="O188" s="12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</row>
    <row r="189" spans="1:253" s="3" customFormat="1" ht="14" x14ac:dyDescent="0.25">
      <c r="A189" s="11" t="s">
        <v>22</v>
      </c>
      <c r="B189" s="12">
        <v>185</v>
      </c>
      <c r="C189" s="12" t="s">
        <v>223</v>
      </c>
      <c r="D189" s="12">
        <v>2304090113</v>
      </c>
      <c r="E189" s="12" t="s">
        <v>24</v>
      </c>
      <c r="F189" s="12" t="s">
        <v>221</v>
      </c>
      <c r="G189" s="12" t="s">
        <v>22</v>
      </c>
      <c r="H189" s="12" t="s">
        <v>33</v>
      </c>
      <c r="I189" s="12" t="s">
        <v>27</v>
      </c>
      <c r="J189" s="12">
        <v>12</v>
      </c>
      <c r="K189" s="12">
        <v>1</v>
      </c>
      <c r="L189" s="11" t="s">
        <v>31</v>
      </c>
      <c r="M189" s="11">
        <v>2</v>
      </c>
      <c r="N189" s="12">
        <f t="shared" si="13"/>
        <v>14</v>
      </c>
      <c r="O189" s="12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13"/>
      <c r="IN189" s="13"/>
      <c r="IO189" s="13"/>
      <c r="IP189" s="13"/>
      <c r="IQ189" s="13"/>
      <c r="IR189" s="13"/>
      <c r="IS189" s="13"/>
    </row>
    <row r="190" spans="1:253" s="3" customFormat="1" ht="14" x14ac:dyDescent="0.25">
      <c r="A190" s="11" t="s">
        <v>22</v>
      </c>
      <c r="B190" s="12">
        <v>186</v>
      </c>
      <c r="C190" s="12" t="s">
        <v>224</v>
      </c>
      <c r="D190" s="12">
        <v>2304090102</v>
      </c>
      <c r="E190" s="12" t="s">
        <v>24</v>
      </c>
      <c r="F190" s="12" t="s">
        <v>221</v>
      </c>
      <c r="G190" s="12" t="s">
        <v>22</v>
      </c>
      <c r="H190" s="12" t="s">
        <v>43</v>
      </c>
      <c r="I190" s="12" t="s">
        <v>37</v>
      </c>
      <c r="J190" s="12">
        <v>9</v>
      </c>
      <c r="K190" s="12">
        <v>1</v>
      </c>
      <c r="L190" s="11" t="s">
        <v>31</v>
      </c>
      <c r="M190" s="11">
        <v>2</v>
      </c>
      <c r="N190" s="12">
        <f t="shared" si="13"/>
        <v>11</v>
      </c>
      <c r="O190" s="12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</row>
    <row r="191" spans="1:253" s="3" customFormat="1" ht="14" x14ac:dyDescent="0.25">
      <c r="A191" s="11" t="s">
        <v>22</v>
      </c>
      <c r="B191" s="12">
        <v>187</v>
      </c>
      <c r="C191" s="12" t="s">
        <v>225</v>
      </c>
      <c r="D191" s="12">
        <v>2304090115</v>
      </c>
      <c r="E191" s="12" t="s">
        <v>220</v>
      </c>
      <c r="F191" s="12" t="s">
        <v>221</v>
      </c>
      <c r="G191" s="12" t="s">
        <v>22</v>
      </c>
      <c r="H191" s="13" t="s">
        <v>36</v>
      </c>
      <c r="I191" s="12" t="s">
        <v>37</v>
      </c>
      <c r="J191" s="12">
        <v>9</v>
      </c>
      <c r="K191" s="12">
        <v>1</v>
      </c>
      <c r="L191" s="11" t="s">
        <v>28</v>
      </c>
      <c r="M191" s="11">
        <v>8</v>
      </c>
      <c r="N191" s="12">
        <f t="shared" si="13"/>
        <v>17</v>
      </c>
      <c r="O191" s="12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</row>
    <row r="192" spans="1:253" s="3" customFormat="1" ht="14" x14ac:dyDescent="0.25">
      <c r="A192" s="11" t="s">
        <v>22</v>
      </c>
      <c r="B192" s="12">
        <v>188</v>
      </c>
      <c r="C192" s="12" t="s">
        <v>226</v>
      </c>
      <c r="D192" s="12">
        <v>2304090110</v>
      </c>
      <c r="E192" s="12" t="s">
        <v>220</v>
      </c>
      <c r="F192" s="12" t="s">
        <v>221</v>
      </c>
      <c r="G192" s="12" t="s">
        <v>22</v>
      </c>
      <c r="H192" s="13" t="s">
        <v>116</v>
      </c>
      <c r="I192" s="12" t="s">
        <v>27</v>
      </c>
      <c r="J192" s="12">
        <v>12</v>
      </c>
      <c r="K192" s="12">
        <v>1</v>
      </c>
      <c r="L192" s="11" t="s">
        <v>31</v>
      </c>
      <c r="M192" s="11">
        <v>2</v>
      </c>
      <c r="N192" s="12">
        <f t="shared" si="13"/>
        <v>14</v>
      </c>
      <c r="O192" s="12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  <c r="EH192" s="13"/>
      <c r="EI192" s="13"/>
      <c r="EJ192" s="13"/>
      <c r="EK192" s="13"/>
      <c r="EL192" s="13"/>
      <c r="EM192" s="13"/>
      <c r="EN192" s="13"/>
      <c r="EO192" s="13"/>
      <c r="EP192" s="13"/>
      <c r="EQ192" s="13"/>
      <c r="ER192" s="13"/>
      <c r="ES192" s="13"/>
      <c r="ET192" s="13"/>
      <c r="EU192" s="13"/>
      <c r="EV192" s="13"/>
      <c r="EW192" s="13"/>
      <c r="EX192" s="13"/>
      <c r="EY192" s="13"/>
      <c r="EZ192" s="13"/>
      <c r="FA192" s="13"/>
      <c r="FB192" s="13"/>
      <c r="FC192" s="13"/>
      <c r="FD192" s="13"/>
      <c r="FE192" s="13"/>
      <c r="FF192" s="13"/>
      <c r="FG192" s="13"/>
      <c r="FH192" s="13"/>
      <c r="FI192" s="13"/>
      <c r="FJ192" s="13"/>
      <c r="FK192" s="13"/>
      <c r="FL192" s="13"/>
      <c r="FM192" s="13"/>
      <c r="FN192" s="13"/>
      <c r="FO192" s="13"/>
      <c r="FP192" s="13"/>
      <c r="FQ192" s="13"/>
      <c r="FR192" s="13"/>
      <c r="FS192" s="13"/>
      <c r="FT192" s="13"/>
      <c r="FU192" s="13"/>
      <c r="FV192" s="13"/>
      <c r="FW192" s="13"/>
      <c r="FX192" s="13"/>
      <c r="FY192" s="13"/>
      <c r="FZ192" s="13"/>
      <c r="GA192" s="13"/>
      <c r="GB192" s="13"/>
      <c r="GC192" s="13"/>
      <c r="GD192" s="13"/>
      <c r="GE192" s="13"/>
      <c r="GF192" s="13"/>
      <c r="GG192" s="13"/>
      <c r="GH192" s="13"/>
      <c r="GI192" s="13"/>
      <c r="GJ192" s="13"/>
      <c r="GK192" s="13"/>
      <c r="GL192" s="13"/>
      <c r="GM192" s="13"/>
      <c r="GN192" s="13"/>
      <c r="GO192" s="13"/>
      <c r="GP192" s="13"/>
      <c r="GQ192" s="13"/>
      <c r="GR192" s="13"/>
      <c r="GS192" s="13"/>
      <c r="GT192" s="13"/>
      <c r="GU192" s="13"/>
      <c r="GV192" s="13"/>
      <c r="GW192" s="13"/>
      <c r="GX192" s="13"/>
      <c r="GY192" s="13"/>
      <c r="GZ192" s="13"/>
      <c r="HA192" s="13"/>
      <c r="HB192" s="13"/>
      <c r="HC192" s="13"/>
      <c r="HD192" s="13"/>
      <c r="HE192" s="13"/>
      <c r="HF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  <c r="IM192" s="13"/>
      <c r="IN192" s="13"/>
      <c r="IO192" s="13"/>
      <c r="IP192" s="13"/>
      <c r="IQ192" s="13"/>
      <c r="IR192" s="13"/>
      <c r="IS192" s="13"/>
    </row>
    <row r="193" spans="1:253" s="3" customFormat="1" ht="14" x14ac:dyDescent="0.25">
      <c r="A193" s="11" t="s">
        <v>22</v>
      </c>
      <c r="B193" s="12">
        <v>189</v>
      </c>
      <c r="C193" s="12" t="s">
        <v>227</v>
      </c>
      <c r="D193" s="12">
        <v>2304090106</v>
      </c>
      <c r="E193" s="12" t="s">
        <v>24</v>
      </c>
      <c r="F193" s="12" t="s">
        <v>221</v>
      </c>
      <c r="G193" s="12" t="s">
        <v>22</v>
      </c>
      <c r="H193" s="12" t="s">
        <v>41</v>
      </c>
      <c r="I193" s="12" t="s">
        <v>37</v>
      </c>
      <c r="J193" s="12">
        <v>9</v>
      </c>
      <c r="K193" s="12">
        <v>0.5</v>
      </c>
      <c r="L193" s="11" t="s">
        <v>31</v>
      </c>
      <c r="M193" s="11">
        <v>2</v>
      </c>
      <c r="N193" s="12">
        <f t="shared" si="13"/>
        <v>5.5</v>
      </c>
      <c r="O193" s="12" t="s">
        <v>195</v>
      </c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/>
      <c r="ED193" s="13"/>
      <c r="EE193" s="13"/>
      <c r="EF193" s="13"/>
      <c r="EG193" s="13"/>
      <c r="EH193" s="13"/>
      <c r="EI193" s="13"/>
      <c r="EJ193" s="13"/>
      <c r="EK193" s="13"/>
      <c r="EL193" s="13"/>
      <c r="EM193" s="13"/>
      <c r="EN193" s="13"/>
      <c r="EO193" s="13"/>
      <c r="EP193" s="13"/>
      <c r="EQ193" s="13"/>
      <c r="ER193" s="13"/>
      <c r="ES193" s="13"/>
      <c r="ET193" s="13"/>
      <c r="EU193" s="13"/>
      <c r="EV193" s="13"/>
      <c r="EW193" s="13"/>
      <c r="EX193" s="13"/>
      <c r="EY193" s="13"/>
      <c r="EZ193" s="13"/>
      <c r="FA193" s="13"/>
      <c r="FB193" s="13"/>
      <c r="FC193" s="13"/>
      <c r="FD193" s="13"/>
      <c r="FE193" s="13"/>
      <c r="FF193" s="13"/>
      <c r="FG193" s="13"/>
      <c r="FH193" s="13"/>
      <c r="FI193" s="13"/>
      <c r="FJ193" s="13"/>
      <c r="FK193" s="13"/>
      <c r="FL193" s="13"/>
      <c r="FM193" s="13"/>
      <c r="FN193" s="13"/>
      <c r="FO193" s="13"/>
      <c r="FP193" s="13"/>
      <c r="FQ193" s="13"/>
      <c r="FR193" s="13"/>
      <c r="FS193" s="13"/>
      <c r="FT193" s="13"/>
      <c r="FU193" s="13"/>
      <c r="FV193" s="13"/>
      <c r="FW193" s="13"/>
      <c r="FX193" s="13"/>
      <c r="FY193" s="13"/>
      <c r="FZ193" s="13"/>
      <c r="GA193" s="13"/>
      <c r="GB193" s="13"/>
      <c r="GC193" s="13"/>
      <c r="GD193" s="13"/>
      <c r="GE193" s="13"/>
      <c r="GF193" s="13"/>
      <c r="GG193" s="13"/>
      <c r="GH193" s="13"/>
      <c r="GI193" s="13"/>
      <c r="GJ193" s="13"/>
      <c r="GK193" s="13"/>
      <c r="GL193" s="13"/>
      <c r="GM193" s="13"/>
      <c r="GN193" s="13"/>
      <c r="GO193" s="13"/>
      <c r="GP193" s="13"/>
      <c r="GQ193" s="13"/>
      <c r="GR193" s="13"/>
      <c r="GS193" s="13"/>
      <c r="GT193" s="13"/>
      <c r="GU193" s="13"/>
      <c r="GV193" s="13"/>
      <c r="GW193" s="13"/>
      <c r="GX193" s="13"/>
      <c r="GY193" s="13"/>
      <c r="GZ193" s="13"/>
      <c r="HA193" s="13"/>
      <c r="HB193" s="13"/>
      <c r="HC193" s="13"/>
      <c r="HD193" s="13"/>
      <c r="HE193" s="13"/>
      <c r="HF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  <c r="IM193" s="13"/>
      <c r="IN193" s="13"/>
      <c r="IO193" s="13"/>
      <c r="IP193" s="13"/>
      <c r="IQ193" s="13"/>
      <c r="IR193" s="13"/>
      <c r="IS193" s="13"/>
    </row>
    <row r="194" spans="1:253" s="3" customFormat="1" ht="14" x14ac:dyDescent="0.25">
      <c r="A194" s="11" t="s">
        <v>22</v>
      </c>
      <c r="B194" s="12">
        <v>190</v>
      </c>
      <c r="C194" s="12" t="s">
        <v>228</v>
      </c>
      <c r="D194" s="12">
        <v>2304090103</v>
      </c>
      <c r="E194" s="12" t="s">
        <v>35</v>
      </c>
      <c r="F194" s="12" t="s">
        <v>221</v>
      </c>
      <c r="G194" s="12" t="s">
        <v>22</v>
      </c>
      <c r="H194" s="12" t="s">
        <v>45</v>
      </c>
      <c r="I194" s="12" t="s">
        <v>37</v>
      </c>
      <c r="J194" s="12">
        <v>9</v>
      </c>
      <c r="K194" s="12">
        <v>1</v>
      </c>
      <c r="L194" s="11" t="s">
        <v>31</v>
      </c>
      <c r="M194" s="11">
        <v>2</v>
      </c>
      <c r="N194" s="12">
        <f t="shared" si="13"/>
        <v>11</v>
      </c>
      <c r="O194" s="12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/>
      <c r="EE194" s="13"/>
      <c r="EF194" s="13"/>
      <c r="EG194" s="13"/>
      <c r="EH194" s="13"/>
      <c r="EI194" s="13"/>
      <c r="EJ194" s="13"/>
      <c r="EK194" s="13"/>
      <c r="EL194" s="13"/>
      <c r="EM194" s="13"/>
      <c r="EN194" s="13"/>
      <c r="EO194" s="13"/>
      <c r="EP194" s="13"/>
      <c r="EQ194" s="13"/>
      <c r="ER194" s="13"/>
      <c r="ES194" s="13"/>
      <c r="ET194" s="13"/>
      <c r="EU194" s="13"/>
      <c r="EV194" s="13"/>
      <c r="EW194" s="13"/>
      <c r="EX194" s="13"/>
      <c r="EY194" s="13"/>
      <c r="EZ194" s="13"/>
      <c r="FA194" s="13"/>
      <c r="FB194" s="13"/>
      <c r="FC194" s="13"/>
      <c r="FD194" s="13"/>
      <c r="FE194" s="13"/>
      <c r="FF194" s="13"/>
      <c r="FG194" s="13"/>
      <c r="FH194" s="13"/>
      <c r="FI194" s="13"/>
      <c r="FJ194" s="13"/>
      <c r="FK194" s="13"/>
      <c r="FL194" s="13"/>
      <c r="FM194" s="13"/>
      <c r="FN194" s="13"/>
      <c r="FO194" s="13"/>
      <c r="FP194" s="13"/>
      <c r="FQ194" s="13"/>
      <c r="FR194" s="13"/>
      <c r="FS194" s="13"/>
      <c r="FT194" s="13"/>
      <c r="FU194" s="13"/>
      <c r="FV194" s="13"/>
      <c r="FW194" s="13"/>
      <c r="FX194" s="13"/>
      <c r="FY194" s="13"/>
      <c r="FZ194" s="13"/>
      <c r="GA194" s="13"/>
      <c r="GB194" s="13"/>
      <c r="GC194" s="13"/>
      <c r="GD194" s="13"/>
      <c r="GE194" s="13"/>
      <c r="GF194" s="13"/>
      <c r="GG194" s="13"/>
      <c r="GH194" s="13"/>
      <c r="GI194" s="13"/>
      <c r="GJ194" s="13"/>
      <c r="GK194" s="13"/>
      <c r="GL194" s="13"/>
      <c r="GM194" s="13"/>
      <c r="GN194" s="13"/>
      <c r="GO194" s="13"/>
      <c r="GP194" s="13"/>
      <c r="GQ194" s="13"/>
      <c r="GR194" s="13"/>
      <c r="GS194" s="13"/>
      <c r="GT194" s="13"/>
      <c r="GU194" s="13"/>
      <c r="GV194" s="13"/>
      <c r="GW194" s="13"/>
      <c r="GX194" s="13"/>
      <c r="GY194" s="13"/>
      <c r="GZ194" s="13"/>
      <c r="HA194" s="13"/>
      <c r="HB194" s="13"/>
      <c r="HC194" s="13"/>
      <c r="HD194" s="13"/>
      <c r="HE194" s="13"/>
      <c r="HF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  <c r="IM194" s="13"/>
      <c r="IN194" s="13"/>
      <c r="IO194" s="13"/>
      <c r="IP194" s="13"/>
      <c r="IQ194" s="13"/>
      <c r="IR194" s="13"/>
      <c r="IS194" s="13"/>
    </row>
    <row r="195" spans="1:253" s="3" customFormat="1" ht="14" x14ac:dyDescent="0.25">
      <c r="A195" s="11" t="s">
        <v>22</v>
      </c>
      <c r="B195" s="12">
        <v>191</v>
      </c>
      <c r="C195" s="12" t="s">
        <v>229</v>
      </c>
      <c r="D195" s="12">
        <v>2304080509</v>
      </c>
      <c r="E195" s="12" t="s">
        <v>220</v>
      </c>
      <c r="F195" s="12" t="s">
        <v>230</v>
      </c>
      <c r="G195" s="12" t="s">
        <v>22</v>
      </c>
      <c r="H195" s="13" t="s">
        <v>26</v>
      </c>
      <c r="I195" s="12" t="s">
        <v>27</v>
      </c>
      <c r="J195" s="12">
        <v>12</v>
      </c>
      <c r="K195" s="12">
        <v>1</v>
      </c>
      <c r="L195" s="11" t="s">
        <v>28</v>
      </c>
      <c r="M195" s="11">
        <v>8</v>
      </c>
      <c r="N195" s="12">
        <f t="shared" ref="N195:N197" si="14">(J195+M195)*K195</f>
        <v>20</v>
      </c>
      <c r="O195" s="12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3"/>
      <c r="EF195" s="13"/>
      <c r="EG195" s="13"/>
      <c r="EH195" s="13"/>
      <c r="EI195" s="13"/>
      <c r="EJ195" s="13"/>
      <c r="EK195" s="13"/>
      <c r="EL195" s="13"/>
      <c r="EM195" s="13"/>
      <c r="EN195" s="13"/>
      <c r="EO195" s="13"/>
      <c r="EP195" s="13"/>
      <c r="EQ195" s="13"/>
      <c r="ER195" s="13"/>
      <c r="ES195" s="13"/>
      <c r="ET195" s="13"/>
      <c r="EU195" s="13"/>
      <c r="EV195" s="13"/>
      <c r="EW195" s="13"/>
      <c r="EX195" s="13"/>
      <c r="EY195" s="13"/>
      <c r="EZ195" s="13"/>
      <c r="FA195" s="13"/>
      <c r="FB195" s="13"/>
      <c r="FC195" s="13"/>
      <c r="FD195" s="13"/>
      <c r="FE195" s="13"/>
      <c r="FF195" s="13"/>
      <c r="FG195" s="13"/>
      <c r="FH195" s="13"/>
      <c r="FI195" s="13"/>
      <c r="FJ195" s="13"/>
      <c r="FK195" s="13"/>
      <c r="FL195" s="13"/>
      <c r="FM195" s="13"/>
      <c r="FN195" s="13"/>
      <c r="FO195" s="13"/>
      <c r="FP195" s="13"/>
      <c r="FQ195" s="13"/>
      <c r="FR195" s="13"/>
      <c r="FS195" s="13"/>
      <c r="FT195" s="13"/>
      <c r="FU195" s="13"/>
      <c r="FV195" s="13"/>
      <c r="FW195" s="13"/>
      <c r="FX195" s="13"/>
      <c r="FY195" s="13"/>
      <c r="FZ195" s="13"/>
      <c r="GA195" s="13"/>
      <c r="GB195" s="13"/>
      <c r="GC195" s="13"/>
      <c r="GD195" s="13"/>
      <c r="GE195" s="13"/>
      <c r="GF195" s="13"/>
      <c r="GG195" s="13"/>
      <c r="GH195" s="13"/>
      <c r="GI195" s="13"/>
      <c r="GJ195" s="13"/>
      <c r="GK195" s="13"/>
      <c r="GL195" s="13"/>
      <c r="GM195" s="13"/>
      <c r="GN195" s="13"/>
      <c r="GO195" s="13"/>
      <c r="GP195" s="13"/>
      <c r="GQ195" s="13"/>
      <c r="GR195" s="13"/>
      <c r="GS195" s="13"/>
      <c r="GT195" s="13"/>
      <c r="GU195" s="13"/>
      <c r="GV195" s="13"/>
      <c r="GW195" s="13"/>
      <c r="GX195" s="13"/>
      <c r="GY195" s="13"/>
      <c r="GZ195" s="13"/>
      <c r="HA195" s="13"/>
      <c r="HB195" s="13"/>
      <c r="HC195" s="13"/>
      <c r="HD195" s="13"/>
      <c r="HE195" s="13"/>
      <c r="HF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  <c r="IM195" s="13"/>
      <c r="IN195" s="13"/>
      <c r="IO195" s="13"/>
      <c r="IP195" s="13"/>
      <c r="IQ195" s="13"/>
      <c r="IR195" s="13"/>
      <c r="IS195" s="13"/>
    </row>
    <row r="196" spans="1:253" s="3" customFormat="1" ht="14" x14ac:dyDescent="0.25">
      <c r="A196" s="11" t="s">
        <v>22</v>
      </c>
      <c r="B196" s="12">
        <v>192</v>
      </c>
      <c r="C196" s="12" t="s">
        <v>231</v>
      </c>
      <c r="D196" s="12">
        <v>2304080842</v>
      </c>
      <c r="E196" s="12" t="s">
        <v>24</v>
      </c>
      <c r="F196" s="12" t="s">
        <v>230</v>
      </c>
      <c r="G196" s="12" t="s">
        <v>22</v>
      </c>
      <c r="H196" s="12" t="s">
        <v>33</v>
      </c>
      <c r="I196" s="12" t="s">
        <v>27</v>
      </c>
      <c r="J196" s="12">
        <v>12</v>
      </c>
      <c r="K196" s="12">
        <v>1</v>
      </c>
      <c r="L196" s="11" t="s">
        <v>31</v>
      </c>
      <c r="M196" s="11">
        <v>2</v>
      </c>
      <c r="N196" s="12">
        <f t="shared" si="14"/>
        <v>14</v>
      </c>
      <c r="O196" s="12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  <c r="IM196" s="13"/>
      <c r="IN196" s="13"/>
      <c r="IO196" s="13"/>
      <c r="IP196" s="13"/>
      <c r="IQ196" s="13"/>
      <c r="IR196" s="13"/>
      <c r="IS196" s="13"/>
    </row>
    <row r="197" spans="1:253" s="3" customFormat="1" ht="14" x14ac:dyDescent="0.25">
      <c r="A197" s="11" t="s">
        <v>22</v>
      </c>
      <c r="B197" s="12">
        <v>193</v>
      </c>
      <c r="C197" s="12" t="s">
        <v>232</v>
      </c>
      <c r="D197" s="12">
        <v>2304080409</v>
      </c>
      <c r="E197" s="12" t="s">
        <v>24</v>
      </c>
      <c r="F197" s="12" t="s">
        <v>230</v>
      </c>
      <c r="G197" s="12" t="s">
        <v>22</v>
      </c>
      <c r="H197" s="12" t="s">
        <v>43</v>
      </c>
      <c r="I197" s="12" t="s">
        <v>37</v>
      </c>
      <c r="J197" s="12">
        <v>9</v>
      </c>
      <c r="K197" s="12">
        <v>1</v>
      </c>
      <c r="L197" s="11" t="s">
        <v>31</v>
      </c>
      <c r="M197" s="11">
        <v>2</v>
      </c>
      <c r="N197" s="12">
        <f t="shared" si="14"/>
        <v>11</v>
      </c>
      <c r="O197" s="12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/>
      <c r="EJ197" s="13"/>
      <c r="EK197" s="13"/>
      <c r="EL197" s="13"/>
      <c r="EM197" s="13"/>
      <c r="EN197" s="13"/>
      <c r="EO197" s="13"/>
      <c r="EP197" s="13"/>
      <c r="EQ197" s="13"/>
      <c r="ER197" s="13"/>
      <c r="ES197" s="13"/>
      <c r="ET197" s="13"/>
      <c r="EU197" s="13"/>
      <c r="EV197" s="13"/>
      <c r="EW197" s="13"/>
      <c r="EX197" s="13"/>
      <c r="EY197" s="13"/>
      <c r="EZ197" s="13"/>
      <c r="FA197" s="13"/>
      <c r="FB197" s="13"/>
      <c r="FC197" s="13"/>
      <c r="FD197" s="13"/>
      <c r="FE197" s="13"/>
      <c r="FF197" s="13"/>
      <c r="FG197" s="13"/>
      <c r="FH197" s="13"/>
      <c r="FI197" s="13"/>
      <c r="FJ197" s="13"/>
      <c r="FK197" s="13"/>
      <c r="FL197" s="13"/>
      <c r="FM197" s="13"/>
      <c r="FN197" s="13"/>
      <c r="FO197" s="13"/>
      <c r="FP197" s="13"/>
      <c r="FQ197" s="13"/>
      <c r="FR197" s="13"/>
      <c r="FS197" s="13"/>
      <c r="FT197" s="13"/>
      <c r="FU197" s="13"/>
      <c r="FV197" s="13"/>
      <c r="FW197" s="13"/>
      <c r="FX197" s="13"/>
      <c r="FY197" s="13"/>
      <c r="FZ197" s="13"/>
      <c r="GA197" s="13"/>
      <c r="GB197" s="13"/>
      <c r="GC197" s="13"/>
      <c r="GD197" s="13"/>
      <c r="GE197" s="13"/>
      <c r="GF197" s="13"/>
      <c r="GG197" s="13"/>
      <c r="GH197" s="13"/>
      <c r="GI197" s="13"/>
      <c r="GJ197" s="13"/>
      <c r="GK197" s="13"/>
      <c r="GL197" s="13"/>
      <c r="GM197" s="13"/>
      <c r="GN197" s="13"/>
      <c r="GO197" s="13"/>
      <c r="GP197" s="13"/>
      <c r="GQ197" s="13"/>
      <c r="GR197" s="13"/>
      <c r="GS197" s="13"/>
      <c r="GT197" s="13"/>
      <c r="GU197" s="13"/>
      <c r="GV197" s="13"/>
      <c r="GW197" s="13"/>
      <c r="GX197" s="13"/>
      <c r="GY197" s="13"/>
      <c r="GZ197" s="13"/>
      <c r="HA197" s="13"/>
      <c r="HB197" s="13"/>
      <c r="HC197" s="13"/>
      <c r="HD197" s="13"/>
      <c r="HE197" s="13"/>
      <c r="HF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  <c r="IM197" s="13"/>
      <c r="IN197" s="13"/>
      <c r="IO197" s="13"/>
      <c r="IP197" s="13"/>
      <c r="IQ197" s="13"/>
      <c r="IR197" s="13"/>
      <c r="IS197" s="13"/>
    </row>
    <row r="198" spans="1:253" s="3" customFormat="1" ht="14" x14ac:dyDescent="0.25">
      <c r="A198" s="11" t="s">
        <v>22</v>
      </c>
      <c r="B198" s="12">
        <v>194</v>
      </c>
      <c r="C198" s="12" t="s">
        <v>233</v>
      </c>
      <c r="D198" s="12">
        <v>2305090203</v>
      </c>
      <c r="E198" s="12" t="s">
        <v>24</v>
      </c>
      <c r="F198" s="12" t="s">
        <v>230</v>
      </c>
      <c r="G198" s="12" t="s">
        <v>22</v>
      </c>
      <c r="H198" s="12" t="s">
        <v>116</v>
      </c>
      <c r="I198" s="12" t="s">
        <v>27</v>
      </c>
      <c r="J198" s="12">
        <v>12</v>
      </c>
      <c r="K198" s="12">
        <v>1</v>
      </c>
      <c r="L198" s="11" t="s">
        <v>31</v>
      </c>
      <c r="M198" s="11">
        <v>2</v>
      </c>
      <c r="N198" s="12">
        <v>14</v>
      </c>
      <c r="O198" s="12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  <c r="IM198" s="13"/>
      <c r="IN198" s="13"/>
      <c r="IO198" s="13"/>
      <c r="IP198" s="13"/>
      <c r="IQ198" s="13"/>
      <c r="IR198" s="13"/>
      <c r="IS198" s="13"/>
    </row>
    <row r="199" spans="1:253" s="3" customFormat="1" ht="14" x14ac:dyDescent="0.25">
      <c r="A199" s="11" t="s">
        <v>22</v>
      </c>
      <c r="B199" s="12">
        <v>195</v>
      </c>
      <c r="C199" s="12" t="s">
        <v>234</v>
      </c>
      <c r="D199" s="12">
        <v>2304080720</v>
      </c>
      <c r="E199" s="12" t="s">
        <v>220</v>
      </c>
      <c r="F199" s="12" t="s">
        <v>230</v>
      </c>
      <c r="G199" s="12" t="s">
        <v>22</v>
      </c>
      <c r="H199" s="12" t="s">
        <v>36</v>
      </c>
      <c r="I199" s="12" t="s">
        <v>37</v>
      </c>
      <c r="J199" s="12">
        <v>9</v>
      </c>
      <c r="K199" s="12">
        <v>1</v>
      </c>
      <c r="L199" s="11" t="s">
        <v>28</v>
      </c>
      <c r="M199" s="11">
        <v>8</v>
      </c>
      <c r="N199" s="12">
        <f t="shared" ref="N199:N202" si="15">(J199+M199)*K199</f>
        <v>17</v>
      </c>
      <c r="O199" s="12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</row>
    <row r="200" spans="1:253" s="3" customFormat="1" ht="14" x14ac:dyDescent="0.25">
      <c r="A200" s="11" t="s">
        <v>22</v>
      </c>
      <c r="B200" s="12">
        <v>196</v>
      </c>
      <c r="C200" s="12" t="s">
        <v>235</v>
      </c>
      <c r="D200" s="12">
        <v>2304080126</v>
      </c>
      <c r="E200" s="12" t="s">
        <v>24</v>
      </c>
      <c r="F200" s="12" t="s">
        <v>230</v>
      </c>
      <c r="G200" s="12" t="s">
        <v>22</v>
      </c>
      <c r="H200" s="12" t="s">
        <v>45</v>
      </c>
      <c r="I200" s="12" t="s">
        <v>37</v>
      </c>
      <c r="J200" s="12">
        <v>9</v>
      </c>
      <c r="K200" s="12">
        <v>1</v>
      </c>
      <c r="L200" s="11" t="s">
        <v>31</v>
      </c>
      <c r="M200" s="11">
        <v>2</v>
      </c>
      <c r="N200" s="12">
        <f t="shared" si="15"/>
        <v>11</v>
      </c>
      <c r="O200" s="12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</row>
    <row r="201" spans="1:253" s="3" customFormat="1" ht="14" x14ac:dyDescent="0.25">
      <c r="A201" s="11" t="s">
        <v>22</v>
      </c>
      <c r="B201" s="12">
        <v>197</v>
      </c>
      <c r="C201" s="12" t="s">
        <v>236</v>
      </c>
      <c r="D201" s="12">
        <v>2304080824</v>
      </c>
      <c r="E201" s="12" t="s">
        <v>220</v>
      </c>
      <c r="F201" s="12" t="s">
        <v>230</v>
      </c>
      <c r="G201" s="12" t="s">
        <v>22</v>
      </c>
      <c r="H201" s="12" t="s">
        <v>30</v>
      </c>
      <c r="I201" s="12" t="s">
        <v>27</v>
      </c>
      <c r="J201" s="12">
        <v>12</v>
      </c>
      <c r="K201" s="12">
        <v>1</v>
      </c>
      <c r="L201" s="11" t="s">
        <v>31</v>
      </c>
      <c r="M201" s="11">
        <v>2</v>
      </c>
      <c r="N201" s="12">
        <f t="shared" si="15"/>
        <v>14</v>
      </c>
      <c r="O201" s="12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</row>
    <row r="202" spans="1:253" s="3" customFormat="1" ht="14" x14ac:dyDescent="0.25">
      <c r="A202" s="11" t="s">
        <v>22</v>
      </c>
      <c r="B202" s="12">
        <v>198</v>
      </c>
      <c r="C202" s="12" t="s">
        <v>237</v>
      </c>
      <c r="D202" s="12">
        <v>2304080242</v>
      </c>
      <c r="E202" s="12" t="s">
        <v>24</v>
      </c>
      <c r="F202" s="12" t="s">
        <v>230</v>
      </c>
      <c r="G202" s="12" t="s">
        <v>22</v>
      </c>
      <c r="H202" s="12" t="s">
        <v>41</v>
      </c>
      <c r="I202" s="12" t="s">
        <v>37</v>
      </c>
      <c r="J202" s="12">
        <v>9</v>
      </c>
      <c r="K202" s="12">
        <v>1</v>
      </c>
      <c r="L202" s="11" t="s">
        <v>31</v>
      </c>
      <c r="M202" s="11">
        <v>2</v>
      </c>
      <c r="N202" s="12">
        <f t="shared" si="15"/>
        <v>11</v>
      </c>
      <c r="O202" s="12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</row>
    <row r="203" spans="1:253" s="3" customFormat="1" ht="14" x14ac:dyDescent="0.25">
      <c r="A203" s="11" t="s">
        <v>22</v>
      </c>
      <c r="B203" s="12">
        <v>199</v>
      </c>
      <c r="C203" s="12" t="s">
        <v>238</v>
      </c>
      <c r="D203" s="12">
        <v>2304080117</v>
      </c>
      <c r="E203" s="12" t="s">
        <v>220</v>
      </c>
      <c r="F203" s="12" t="s">
        <v>239</v>
      </c>
      <c r="G203" s="12" t="s">
        <v>22</v>
      </c>
      <c r="H203" s="12" t="s">
        <v>26</v>
      </c>
      <c r="I203" s="12" t="s">
        <v>27</v>
      </c>
      <c r="J203" s="12">
        <v>12</v>
      </c>
      <c r="K203" s="12">
        <v>1</v>
      </c>
      <c r="L203" s="11" t="s">
        <v>28</v>
      </c>
      <c r="M203" s="11">
        <v>8</v>
      </c>
      <c r="N203" s="12">
        <f t="shared" ref="N203:N210" si="16">(J203*K203)+M203</f>
        <v>20</v>
      </c>
      <c r="O203" s="12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</row>
    <row r="204" spans="1:253" s="3" customFormat="1" ht="14" x14ac:dyDescent="0.25">
      <c r="A204" s="11" t="s">
        <v>22</v>
      </c>
      <c r="B204" s="12">
        <v>200</v>
      </c>
      <c r="C204" s="12" t="s">
        <v>240</v>
      </c>
      <c r="D204" s="12">
        <v>2304080137</v>
      </c>
      <c r="E204" s="12" t="s">
        <v>24</v>
      </c>
      <c r="F204" s="12" t="s">
        <v>239</v>
      </c>
      <c r="G204" s="12" t="s">
        <v>22</v>
      </c>
      <c r="H204" s="13" t="s">
        <v>30</v>
      </c>
      <c r="I204" s="12" t="s">
        <v>27</v>
      </c>
      <c r="J204" s="12">
        <v>12</v>
      </c>
      <c r="K204" s="12">
        <v>1</v>
      </c>
      <c r="L204" s="11" t="s">
        <v>28</v>
      </c>
      <c r="M204" s="11">
        <v>8</v>
      </c>
      <c r="N204" s="12">
        <f t="shared" si="16"/>
        <v>20</v>
      </c>
      <c r="O204" s="12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</row>
    <row r="205" spans="1:253" s="3" customFormat="1" ht="14" x14ac:dyDescent="0.25">
      <c r="A205" s="11" t="s">
        <v>22</v>
      </c>
      <c r="B205" s="12">
        <v>201</v>
      </c>
      <c r="C205" s="12" t="s">
        <v>241</v>
      </c>
      <c r="D205" s="12">
        <v>2304080424</v>
      </c>
      <c r="E205" s="12" t="s">
        <v>24</v>
      </c>
      <c r="F205" s="12" t="s">
        <v>239</v>
      </c>
      <c r="G205" s="12" t="s">
        <v>22</v>
      </c>
      <c r="H205" s="12" t="s">
        <v>36</v>
      </c>
      <c r="I205" s="12" t="s">
        <v>37</v>
      </c>
      <c r="J205" s="12">
        <v>9</v>
      </c>
      <c r="K205" s="12">
        <v>1</v>
      </c>
      <c r="L205" s="11" t="s">
        <v>28</v>
      </c>
      <c r="M205" s="11">
        <v>8</v>
      </c>
      <c r="N205" s="12">
        <f t="shared" si="16"/>
        <v>17</v>
      </c>
      <c r="O205" s="12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</row>
    <row r="206" spans="1:253" s="3" customFormat="1" ht="14" x14ac:dyDescent="0.25">
      <c r="A206" s="11" t="s">
        <v>22</v>
      </c>
      <c r="B206" s="12">
        <v>202</v>
      </c>
      <c r="C206" s="12" t="s">
        <v>242</v>
      </c>
      <c r="D206" s="12">
        <v>2304080118</v>
      </c>
      <c r="E206" s="12" t="s">
        <v>24</v>
      </c>
      <c r="F206" s="12" t="s">
        <v>239</v>
      </c>
      <c r="G206" s="12" t="s">
        <v>22</v>
      </c>
      <c r="H206" s="12" t="s">
        <v>43</v>
      </c>
      <c r="I206" s="12" t="s">
        <v>37</v>
      </c>
      <c r="J206" s="12">
        <v>9</v>
      </c>
      <c r="K206" s="12">
        <v>1</v>
      </c>
      <c r="L206" s="11" t="s">
        <v>31</v>
      </c>
      <c r="M206" s="11">
        <v>2</v>
      </c>
      <c r="N206" s="12">
        <f t="shared" si="16"/>
        <v>11</v>
      </c>
      <c r="O206" s="12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/>
      <c r="FB206" s="13"/>
      <c r="FC206" s="13"/>
      <c r="FD206" s="13"/>
      <c r="FE206" s="13"/>
      <c r="FF206" s="13"/>
      <c r="FG206" s="13"/>
      <c r="FH206" s="13"/>
      <c r="FI206" s="13"/>
      <c r="FJ206" s="13"/>
      <c r="FK206" s="13"/>
      <c r="FL206" s="13"/>
      <c r="FM206" s="13"/>
      <c r="FN206" s="13"/>
      <c r="FO206" s="13"/>
      <c r="FP206" s="13"/>
      <c r="FQ206" s="13"/>
      <c r="FR206" s="13"/>
      <c r="FS206" s="13"/>
      <c r="FT206" s="13"/>
      <c r="FU206" s="13"/>
      <c r="FV206" s="13"/>
      <c r="FW206" s="13"/>
      <c r="FX206" s="13"/>
      <c r="FY206" s="13"/>
      <c r="FZ206" s="13"/>
      <c r="GA206" s="13"/>
      <c r="GB206" s="13"/>
      <c r="GC206" s="13"/>
      <c r="GD206" s="13"/>
      <c r="GE206" s="13"/>
      <c r="GF206" s="13"/>
      <c r="GG206" s="13"/>
      <c r="GH206" s="13"/>
      <c r="GI206" s="13"/>
      <c r="GJ206" s="13"/>
      <c r="GK206" s="13"/>
      <c r="GL206" s="13"/>
      <c r="GM206" s="13"/>
      <c r="GN206" s="13"/>
      <c r="GO206" s="13"/>
      <c r="GP206" s="13"/>
      <c r="GQ206" s="13"/>
      <c r="GR206" s="13"/>
      <c r="GS206" s="13"/>
      <c r="GT206" s="13"/>
      <c r="GU206" s="13"/>
      <c r="GV206" s="13"/>
      <c r="GW206" s="13"/>
      <c r="GX206" s="13"/>
      <c r="GY206" s="13"/>
      <c r="GZ206" s="13"/>
      <c r="HA206" s="13"/>
      <c r="HB206" s="13"/>
      <c r="HC206" s="13"/>
      <c r="HD206" s="13"/>
      <c r="HE206" s="13"/>
      <c r="HF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  <c r="IM206" s="13"/>
      <c r="IN206" s="13"/>
      <c r="IO206" s="13"/>
      <c r="IP206" s="13"/>
      <c r="IQ206" s="13"/>
      <c r="IR206" s="13"/>
      <c r="IS206" s="13"/>
    </row>
    <row r="207" spans="1:253" s="3" customFormat="1" ht="14" x14ac:dyDescent="0.25">
      <c r="A207" s="11" t="s">
        <v>22</v>
      </c>
      <c r="B207" s="12">
        <v>203</v>
      </c>
      <c r="C207" s="12" t="s">
        <v>243</v>
      </c>
      <c r="D207" s="12">
        <v>2304080428</v>
      </c>
      <c r="E207" s="12" t="s">
        <v>24</v>
      </c>
      <c r="F207" s="12" t="s">
        <v>239</v>
      </c>
      <c r="G207" s="12" t="s">
        <v>22</v>
      </c>
      <c r="H207" s="12" t="s">
        <v>45</v>
      </c>
      <c r="I207" s="12" t="s">
        <v>37</v>
      </c>
      <c r="J207" s="12">
        <v>9</v>
      </c>
      <c r="K207" s="12">
        <v>1</v>
      </c>
      <c r="L207" s="11" t="s">
        <v>31</v>
      </c>
      <c r="M207" s="11">
        <v>2</v>
      </c>
      <c r="N207" s="12">
        <f t="shared" si="16"/>
        <v>11</v>
      </c>
      <c r="O207" s="12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</row>
    <row r="208" spans="1:253" s="3" customFormat="1" ht="14" x14ac:dyDescent="0.25">
      <c r="A208" s="11" t="s">
        <v>22</v>
      </c>
      <c r="B208" s="12">
        <v>204</v>
      </c>
      <c r="C208" s="12" t="s">
        <v>244</v>
      </c>
      <c r="D208" s="12">
        <v>2304080442</v>
      </c>
      <c r="E208" s="12" t="s">
        <v>24</v>
      </c>
      <c r="F208" s="12" t="s">
        <v>239</v>
      </c>
      <c r="G208" s="12" t="s">
        <v>22</v>
      </c>
      <c r="H208" s="12" t="s">
        <v>41</v>
      </c>
      <c r="I208" s="12" t="s">
        <v>37</v>
      </c>
      <c r="J208" s="12">
        <v>9</v>
      </c>
      <c r="K208" s="12">
        <v>1</v>
      </c>
      <c r="L208" s="11" t="s">
        <v>31</v>
      </c>
      <c r="M208" s="11">
        <v>2</v>
      </c>
      <c r="N208" s="12">
        <f t="shared" si="16"/>
        <v>11</v>
      </c>
      <c r="O208" s="12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</row>
    <row r="209" spans="1:253" s="3" customFormat="1" ht="14" x14ac:dyDescent="0.25">
      <c r="A209" s="11" t="s">
        <v>22</v>
      </c>
      <c r="B209" s="12">
        <v>205</v>
      </c>
      <c r="C209" s="12" t="s">
        <v>245</v>
      </c>
      <c r="D209" s="12">
        <v>2304080417</v>
      </c>
      <c r="E209" s="12" t="s">
        <v>24</v>
      </c>
      <c r="F209" s="12" t="s">
        <v>239</v>
      </c>
      <c r="G209" s="12" t="s">
        <v>22</v>
      </c>
      <c r="H209" s="12" t="s">
        <v>33</v>
      </c>
      <c r="I209" s="12" t="s">
        <v>27</v>
      </c>
      <c r="J209" s="12">
        <v>12</v>
      </c>
      <c r="K209" s="12">
        <v>1</v>
      </c>
      <c r="L209" s="11" t="s">
        <v>31</v>
      </c>
      <c r="M209" s="11">
        <v>2</v>
      </c>
      <c r="N209" s="12">
        <f t="shared" si="16"/>
        <v>14</v>
      </c>
      <c r="O209" s="12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</row>
    <row r="210" spans="1:253" s="3" customFormat="1" ht="14" x14ac:dyDescent="0.25">
      <c r="A210" s="11" t="s">
        <v>22</v>
      </c>
      <c r="B210" s="12">
        <v>206</v>
      </c>
      <c r="C210" s="12" t="s">
        <v>246</v>
      </c>
      <c r="D210" s="12">
        <v>2304080233</v>
      </c>
      <c r="E210" s="12" t="s">
        <v>220</v>
      </c>
      <c r="F210" s="12" t="s">
        <v>239</v>
      </c>
      <c r="G210" s="12" t="s">
        <v>22</v>
      </c>
      <c r="H210" s="12" t="s">
        <v>116</v>
      </c>
      <c r="I210" s="12" t="s">
        <v>27</v>
      </c>
      <c r="J210" s="12">
        <v>12</v>
      </c>
      <c r="K210" s="12">
        <v>1</v>
      </c>
      <c r="L210" s="11" t="s">
        <v>31</v>
      </c>
      <c r="M210" s="11">
        <v>2</v>
      </c>
      <c r="N210" s="12">
        <f t="shared" si="16"/>
        <v>14</v>
      </c>
      <c r="O210" s="12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</row>
    <row r="211" spans="1:253" s="3" customFormat="1" ht="14" x14ac:dyDescent="0.25">
      <c r="A211" s="11" t="s">
        <v>22</v>
      </c>
      <c r="B211" s="12">
        <v>207</v>
      </c>
      <c r="C211" s="12" t="s">
        <v>247</v>
      </c>
      <c r="D211" s="12">
        <v>2304080741</v>
      </c>
      <c r="E211" s="12" t="s">
        <v>220</v>
      </c>
      <c r="F211" s="12" t="s">
        <v>248</v>
      </c>
      <c r="G211" s="12" t="s">
        <v>22</v>
      </c>
      <c r="H211" s="12" t="s">
        <v>26</v>
      </c>
      <c r="I211" s="12" t="s">
        <v>27</v>
      </c>
      <c r="J211" s="12">
        <v>12</v>
      </c>
      <c r="K211" s="12">
        <v>1</v>
      </c>
      <c r="L211" s="11" t="s">
        <v>28</v>
      </c>
      <c r="M211" s="11">
        <v>8</v>
      </c>
      <c r="N211" s="12">
        <f t="shared" ref="N211:N233" si="17">(J211+M211)*K211</f>
        <v>20</v>
      </c>
      <c r="O211" s="12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</row>
    <row r="212" spans="1:253" s="3" customFormat="1" ht="14" x14ac:dyDescent="0.25">
      <c r="A212" s="11" t="s">
        <v>22</v>
      </c>
      <c r="B212" s="12">
        <v>208</v>
      </c>
      <c r="C212" s="12" t="s">
        <v>249</v>
      </c>
      <c r="D212" s="12">
        <v>2320100521</v>
      </c>
      <c r="E212" s="12" t="s">
        <v>220</v>
      </c>
      <c r="F212" s="12" t="s">
        <v>248</v>
      </c>
      <c r="G212" s="12" t="s">
        <v>22</v>
      </c>
      <c r="H212" s="12" t="s">
        <v>30</v>
      </c>
      <c r="I212" s="12" t="s">
        <v>27</v>
      </c>
      <c r="J212" s="12">
        <v>12</v>
      </c>
      <c r="K212" s="12">
        <v>1</v>
      </c>
      <c r="L212" s="11" t="s">
        <v>28</v>
      </c>
      <c r="M212" s="11">
        <v>8</v>
      </c>
      <c r="N212" s="12">
        <f t="shared" si="17"/>
        <v>20</v>
      </c>
      <c r="O212" s="12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</row>
    <row r="213" spans="1:253" s="3" customFormat="1" ht="14" x14ac:dyDescent="0.25">
      <c r="A213" s="11" t="s">
        <v>22</v>
      </c>
      <c r="B213" s="12">
        <v>209</v>
      </c>
      <c r="C213" s="12" t="s">
        <v>250</v>
      </c>
      <c r="D213" s="12">
        <v>2304080320</v>
      </c>
      <c r="E213" s="12" t="s">
        <v>24</v>
      </c>
      <c r="F213" s="12" t="s">
        <v>248</v>
      </c>
      <c r="G213" s="12" t="s">
        <v>22</v>
      </c>
      <c r="H213" s="12" t="s">
        <v>43</v>
      </c>
      <c r="I213" s="12" t="s">
        <v>37</v>
      </c>
      <c r="J213" s="12">
        <v>9</v>
      </c>
      <c r="K213" s="12">
        <v>1</v>
      </c>
      <c r="L213" s="11" t="s">
        <v>31</v>
      </c>
      <c r="M213" s="11">
        <v>2</v>
      </c>
      <c r="N213" s="12">
        <f t="shared" si="17"/>
        <v>11</v>
      </c>
      <c r="O213" s="12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</row>
    <row r="214" spans="1:253" s="3" customFormat="1" ht="14" x14ac:dyDescent="0.25">
      <c r="A214" s="11" t="s">
        <v>22</v>
      </c>
      <c r="B214" s="12">
        <v>210</v>
      </c>
      <c r="C214" s="12" t="s">
        <v>251</v>
      </c>
      <c r="D214" s="12">
        <v>2304080308</v>
      </c>
      <c r="E214" s="12" t="s">
        <v>24</v>
      </c>
      <c r="F214" s="12" t="s">
        <v>248</v>
      </c>
      <c r="G214" s="12" t="s">
        <v>22</v>
      </c>
      <c r="H214" s="12" t="s">
        <v>36</v>
      </c>
      <c r="I214" s="12" t="s">
        <v>37</v>
      </c>
      <c r="J214" s="12">
        <v>9</v>
      </c>
      <c r="K214" s="12">
        <v>1</v>
      </c>
      <c r="L214" s="11" t="s">
        <v>31</v>
      </c>
      <c r="M214" s="11">
        <v>2</v>
      </c>
      <c r="N214" s="12">
        <f t="shared" si="17"/>
        <v>11</v>
      </c>
      <c r="O214" s="12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</row>
    <row r="215" spans="1:253" s="3" customFormat="1" ht="14" x14ac:dyDescent="0.25">
      <c r="A215" s="11" t="s">
        <v>22</v>
      </c>
      <c r="B215" s="12">
        <v>211</v>
      </c>
      <c r="C215" s="12" t="s">
        <v>252</v>
      </c>
      <c r="D215" s="12">
        <v>2304080717</v>
      </c>
      <c r="E215" s="12" t="s">
        <v>24</v>
      </c>
      <c r="F215" s="12" t="s">
        <v>248</v>
      </c>
      <c r="G215" s="12" t="s">
        <v>22</v>
      </c>
      <c r="H215" s="12" t="s">
        <v>41</v>
      </c>
      <c r="I215" s="12" t="s">
        <v>37</v>
      </c>
      <c r="J215" s="12">
        <v>9</v>
      </c>
      <c r="K215" s="12">
        <v>1</v>
      </c>
      <c r="L215" s="11" t="s">
        <v>31</v>
      </c>
      <c r="M215" s="11">
        <v>2</v>
      </c>
      <c r="N215" s="12">
        <f t="shared" si="17"/>
        <v>11</v>
      </c>
      <c r="O215" s="12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</row>
    <row r="216" spans="1:253" s="3" customFormat="1" ht="14" x14ac:dyDescent="0.25">
      <c r="A216" s="11" t="s">
        <v>22</v>
      </c>
      <c r="B216" s="12">
        <v>212</v>
      </c>
      <c r="C216" s="12" t="s">
        <v>253</v>
      </c>
      <c r="D216" s="12">
        <v>2304080317</v>
      </c>
      <c r="E216" s="12" t="s">
        <v>24</v>
      </c>
      <c r="F216" s="12" t="s">
        <v>248</v>
      </c>
      <c r="G216" s="12" t="s">
        <v>22</v>
      </c>
      <c r="H216" s="12" t="s">
        <v>45</v>
      </c>
      <c r="I216" s="12" t="s">
        <v>37</v>
      </c>
      <c r="J216" s="12">
        <v>9</v>
      </c>
      <c r="K216" s="12">
        <v>1</v>
      </c>
      <c r="L216" s="11" t="s">
        <v>31</v>
      </c>
      <c r="M216" s="11">
        <v>2</v>
      </c>
      <c r="N216" s="12">
        <f t="shared" si="17"/>
        <v>11</v>
      </c>
      <c r="O216" s="12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</row>
    <row r="217" spans="1:253" s="3" customFormat="1" ht="14" x14ac:dyDescent="0.25">
      <c r="A217" s="11" t="s">
        <v>22</v>
      </c>
      <c r="B217" s="12">
        <v>213</v>
      </c>
      <c r="C217" s="12" t="s">
        <v>254</v>
      </c>
      <c r="D217" s="12">
        <v>2304080540</v>
      </c>
      <c r="E217" s="12" t="s">
        <v>24</v>
      </c>
      <c r="F217" s="12" t="s">
        <v>248</v>
      </c>
      <c r="G217" s="12" t="s">
        <v>22</v>
      </c>
      <c r="H217" s="12" t="s">
        <v>33</v>
      </c>
      <c r="I217" s="12" t="s">
        <v>27</v>
      </c>
      <c r="J217" s="12">
        <v>12</v>
      </c>
      <c r="K217" s="12">
        <v>1</v>
      </c>
      <c r="L217" s="11" t="s">
        <v>31</v>
      </c>
      <c r="M217" s="11">
        <v>2</v>
      </c>
      <c r="N217" s="12">
        <f t="shared" si="17"/>
        <v>14</v>
      </c>
      <c r="O217" s="12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</row>
    <row r="218" spans="1:253" s="3" customFormat="1" ht="14" x14ac:dyDescent="0.25">
      <c r="A218" s="11" t="s">
        <v>22</v>
      </c>
      <c r="B218" s="12">
        <v>214</v>
      </c>
      <c r="C218" s="12" t="s">
        <v>255</v>
      </c>
      <c r="D218" s="12">
        <v>2304080310</v>
      </c>
      <c r="E218" s="12" t="s">
        <v>24</v>
      </c>
      <c r="F218" s="12" t="s">
        <v>248</v>
      </c>
      <c r="G218" s="12" t="s">
        <v>22</v>
      </c>
      <c r="H218" s="12" t="s">
        <v>116</v>
      </c>
      <c r="I218" s="12" t="s">
        <v>27</v>
      </c>
      <c r="J218" s="12">
        <v>12</v>
      </c>
      <c r="K218" s="12">
        <v>1</v>
      </c>
      <c r="L218" s="11" t="s">
        <v>31</v>
      </c>
      <c r="M218" s="11">
        <v>2</v>
      </c>
      <c r="N218" s="12">
        <f t="shared" si="17"/>
        <v>14</v>
      </c>
      <c r="O218" s="12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3"/>
      <c r="IP218" s="13"/>
      <c r="IQ218" s="13"/>
      <c r="IR218" s="13"/>
      <c r="IS218" s="13"/>
    </row>
    <row r="219" spans="1:253" s="3" customFormat="1" ht="14" x14ac:dyDescent="0.25">
      <c r="A219" s="11" t="s">
        <v>22</v>
      </c>
      <c r="B219" s="12">
        <v>215</v>
      </c>
      <c r="C219" s="12" t="s">
        <v>256</v>
      </c>
      <c r="D219" s="12">
        <v>2304080819</v>
      </c>
      <c r="E219" s="12" t="s">
        <v>24</v>
      </c>
      <c r="F219" s="12" t="s">
        <v>257</v>
      </c>
      <c r="G219" s="12" t="s">
        <v>22</v>
      </c>
      <c r="H219" s="12" t="s">
        <v>33</v>
      </c>
      <c r="I219" s="12" t="s">
        <v>27</v>
      </c>
      <c r="J219" s="12">
        <v>12</v>
      </c>
      <c r="K219" s="12">
        <v>1</v>
      </c>
      <c r="L219" s="11" t="s">
        <v>31</v>
      </c>
      <c r="M219" s="11">
        <v>2</v>
      </c>
      <c r="N219" s="12">
        <f t="shared" si="17"/>
        <v>14</v>
      </c>
      <c r="O219" s="12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3"/>
      <c r="IP219" s="13"/>
      <c r="IQ219" s="13"/>
      <c r="IR219" s="13"/>
      <c r="IS219" s="13"/>
    </row>
    <row r="220" spans="1:253" s="3" customFormat="1" ht="14" x14ac:dyDescent="0.25">
      <c r="A220" s="11" t="s">
        <v>22</v>
      </c>
      <c r="B220" s="12">
        <v>216</v>
      </c>
      <c r="C220" s="12" t="s">
        <v>258</v>
      </c>
      <c r="D220" s="12">
        <v>2304080620</v>
      </c>
      <c r="E220" s="12" t="s">
        <v>24</v>
      </c>
      <c r="F220" s="12" t="s">
        <v>257</v>
      </c>
      <c r="G220" s="12" t="s">
        <v>22</v>
      </c>
      <c r="H220" s="12" t="s">
        <v>45</v>
      </c>
      <c r="I220" s="12" t="s">
        <v>37</v>
      </c>
      <c r="J220" s="12">
        <v>9</v>
      </c>
      <c r="K220" s="12">
        <v>1</v>
      </c>
      <c r="L220" s="11" t="s">
        <v>31</v>
      </c>
      <c r="M220" s="11">
        <v>2</v>
      </c>
      <c r="N220" s="12">
        <f t="shared" si="17"/>
        <v>11</v>
      </c>
      <c r="O220" s="12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3"/>
      <c r="IP220" s="13"/>
      <c r="IQ220" s="13"/>
      <c r="IR220" s="13"/>
      <c r="IS220" s="13"/>
    </row>
    <row r="221" spans="1:253" s="3" customFormat="1" ht="14" x14ac:dyDescent="0.25">
      <c r="A221" s="11" t="s">
        <v>22</v>
      </c>
      <c r="B221" s="12">
        <v>217</v>
      </c>
      <c r="C221" s="12" t="s">
        <v>259</v>
      </c>
      <c r="D221" s="12">
        <v>2304080525</v>
      </c>
      <c r="E221" s="12" t="s">
        <v>24</v>
      </c>
      <c r="F221" s="12" t="s">
        <v>257</v>
      </c>
      <c r="G221" s="12" t="s">
        <v>22</v>
      </c>
      <c r="H221" s="12" t="s">
        <v>116</v>
      </c>
      <c r="I221" s="12" t="s">
        <v>27</v>
      </c>
      <c r="J221" s="12">
        <v>12</v>
      </c>
      <c r="K221" s="12">
        <v>1</v>
      </c>
      <c r="L221" s="11" t="s">
        <v>31</v>
      </c>
      <c r="M221" s="11">
        <v>2</v>
      </c>
      <c r="N221" s="12">
        <f t="shared" si="17"/>
        <v>14</v>
      </c>
      <c r="O221" s="12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</row>
    <row r="222" spans="1:253" s="3" customFormat="1" ht="14" x14ac:dyDescent="0.25">
      <c r="A222" s="11" t="s">
        <v>22</v>
      </c>
      <c r="B222" s="12">
        <v>218</v>
      </c>
      <c r="C222" s="12" t="s">
        <v>260</v>
      </c>
      <c r="D222" s="12">
        <v>2304080629</v>
      </c>
      <c r="E222" s="12" t="s">
        <v>24</v>
      </c>
      <c r="F222" s="12" t="s">
        <v>257</v>
      </c>
      <c r="G222" s="12" t="s">
        <v>22</v>
      </c>
      <c r="H222" s="12" t="s">
        <v>41</v>
      </c>
      <c r="I222" s="12" t="s">
        <v>37</v>
      </c>
      <c r="J222" s="12">
        <v>9</v>
      </c>
      <c r="K222" s="12">
        <v>1</v>
      </c>
      <c r="L222" s="11" t="s">
        <v>31</v>
      </c>
      <c r="M222" s="11">
        <v>2</v>
      </c>
      <c r="N222" s="12">
        <f t="shared" si="17"/>
        <v>11</v>
      </c>
      <c r="O222" s="12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</row>
    <row r="223" spans="1:253" s="3" customFormat="1" ht="14" x14ac:dyDescent="0.25">
      <c r="A223" s="11" t="s">
        <v>22</v>
      </c>
      <c r="B223" s="12">
        <v>219</v>
      </c>
      <c r="C223" s="12" t="s">
        <v>261</v>
      </c>
      <c r="D223" s="12">
        <v>2304080808</v>
      </c>
      <c r="E223" s="12" t="s">
        <v>35</v>
      </c>
      <c r="F223" s="12" t="s">
        <v>257</v>
      </c>
      <c r="G223" s="12" t="s">
        <v>22</v>
      </c>
      <c r="H223" s="12" t="s">
        <v>43</v>
      </c>
      <c r="I223" s="12" t="s">
        <v>37</v>
      </c>
      <c r="J223" s="12">
        <v>9</v>
      </c>
      <c r="K223" s="12">
        <v>1</v>
      </c>
      <c r="L223" s="11" t="s">
        <v>31</v>
      </c>
      <c r="M223" s="11">
        <v>2</v>
      </c>
      <c r="N223" s="12">
        <f t="shared" si="17"/>
        <v>11</v>
      </c>
      <c r="O223" s="12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</row>
    <row r="224" spans="1:253" s="3" customFormat="1" ht="14" x14ac:dyDescent="0.25">
      <c r="A224" s="11" t="s">
        <v>22</v>
      </c>
      <c r="B224" s="12">
        <v>220</v>
      </c>
      <c r="C224" s="12" t="s">
        <v>262</v>
      </c>
      <c r="D224" s="12">
        <v>2304080833</v>
      </c>
      <c r="E224" s="12" t="s">
        <v>220</v>
      </c>
      <c r="F224" s="12" t="s">
        <v>257</v>
      </c>
      <c r="G224" s="12" t="s">
        <v>22</v>
      </c>
      <c r="H224" s="12" t="s">
        <v>26</v>
      </c>
      <c r="I224" s="12" t="s">
        <v>27</v>
      </c>
      <c r="J224" s="12">
        <v>12</v>
      </c>
      <c r="K224" s="12">
        <v>1</v>
      </c>
      <c r="L224" s="11" t="s">
        <v>28</v>
      </c>
      <c r="M224" s="11">
        <v>8</v>
      </c>
      <c r="N224" s="12">
        <f t="shared" si="17"/>
        <v>20</v>
      </c>
      <c r="O224" s="12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</row>
    <row r="225" spans="1:253" s="3" customFormat="1" ht="14" x14ac:dyDescent="0.25">
      <c r="A225" s="11" t="s">
        <v>22</v>
      </c>
      <c r="B225" s="12">
        <v>221</v>
      </c>
      <c r="C225" s="12" t="s">
        <v>263</v>
      </c>
      <c r="D225" s="12">
        <v>2304080617</v>
      </c>
      <c r="E225" s="12" t="s">
        <v>220</v>
      </c>
      <c r="F225" s="12" t="s">
        <v>257</v>
      </c>
      <c r="G225" s="12" t="s">
        <v>22</v>
      </c>
      <c r="H225" s="12" t="s">
        <v>36</v>
      </c>
      <c r="I225" s="12" t="s">
        <v>37</v>
      </c>
      <c r="J225" s="12">
        <v>9</v>
      </c>
      <c r="K225" s="12">
        <v>1</v>
      </c>
      <c r="L225" s="12" t="s">
        <v>28</v>
      </c>
      <c r="M225" s="12">
        <v>8</v>
      </c>
      <c r="N225" s="12">
        <f t="shared" si="17"/>
        <v>17</v>
      </c>
      <c r="O225" s="12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</row>
    <row r="226" spans="1:253" s="3" customFormat="1" ht="14" x14ac:dyDescent="0.25">
      <c r="A226" s="11" t="s">
        <v>22</v>
      </c>
      <c r="B226" s="12">
        <v>222</v>
      </c>
      <c r="C226" s="12" t="s">
        <v>264</v>
      </c>
      <c r="D226" s="12">
        <v>2304080633</v>
      </c>
      <c r="E226" s="12" t="s">
        <v>220</v>
      </c>
      <c r="F226" s="12" t="s">
        <v>257</v>
      </c>
      <c r="G226" s="12" t="s">
        <v>22</v>
      </c>
      <c r="H226" s="12" t="s">
        <v>30</v>
      </c>
      <c r="I226" s="12" t="s">
        <v>27</v>
      </c>
      <c r="J226" s="12">
        <v>12</v>
      </c>
      <c r="K226" s="12">
        <v>1</v>
      </c>
      <c r="L226" s="11" t="s">
        <v>28</v>
      </c>
      <c r="M226" s="11">
        <v>8</v>
      </c>
      <c r="N226" s="12">
        <f t="shared" si="17"/>
        <v>20</v>
      </c>
      <c r="O226" s="12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</row>
    <row r="227" spans="1:253" s="3" customFormat="1" ht="14" x14ac:dyDescent="0.25">
      <c r="A227" s="11" t="s">
        <v>22</v>
      </c>
      <c r="B227" s="12">
        <v>223</v>
      </c>
      <c r="C227" s="12" t="s">
        <v>265</v>
      </c>
      <c r="D227" s="12">
        <v>2304080241</v>
      </c>
      <c r="E227" s="12" t="s">
        <v>220</v>
      </c>
      <c r="F227" s="12" t="s">
        <v>266</v>
      </c>
      <c r="G227" s="12" t="s">
        <v>22</v>
      </c>
      <c r="H227" s="12" t="s">
        <v>26</v>
      </c>
      <c r="I227" s="12" t="s">
        <v>27</v>
      </c>
      <c r="J227" s="12">
        <v>12</v>
      </c>
      <c r="K227" s="12">
        <v>1</v>
      </c>
      <c r="L227" s="11" t="s">
        <v>28</v>
      </c>
      <c r="M227" s="11">
        <v>8</v>
      </c>
      <c r="N227" s="12">
        <f t="shared" si="17"/>
        <v>20</v>
      </c>
      <c r="O227" s="12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</row>
    <row r="228" spans="1:253" s="3" customFormat="1" ht="14" x14ac:dyDescent="0.25">
      <c r="A228" s="11" t="s">
        <v>22</v>
      </c>
      <c r="B228" s="12">
        <v>224</v>
      </c>
      <c r="C228" s="12" t="s">
        <v>267</v>
      </c>
      <c r="D228" s="12">
        <v>2304080211</v>
      </c>
      <c r="E228" s="12" t="s">
        <v>220</v>
      </c>
      <c r="F228" s="12" t="s">
        <v>266</v>
      </c>
      <c r="G228" s="12" t="s">
        <v>22</v>
      </c>
      <c r="H228" s="12" t="s">
        <v>30</v>
      </c>
      <c r="I228" s="12" t="s">
        <v>27</v>
      </c>
      <c r="J228" s="12">
        <v>12</v>
      </c>
      <c r="K228" s="12">
        <v>1</v>
      </c>
      <c r="L228" s="11" t="s">
        <v>28</v>
      </c>
      <c r="M228" s="11">
        <v>8</v>
      </c>
      <c r="N228" s="12">
        <f t="shared" si="17"/>
        <v>20</v>
      </c>
      <c r="O228" s="12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</row>
    <row r="229" spans="1:253" s="3" customFormat="1" ht="14" x14ac:dyDescent="0.25">
      <c r="A229" s="11" t="s">
        <v>22</v>
      </c>
      <c r="B229" s="12">
        <v>225</v>
      </c>
      <c r="C229" s="12" t="s">
        <v>268</v>
      </c>
      <c r="D229" s="12">
        <v>2304080216</v>
      </c>
      <c r="E229" s="12" t="s">
        <v>24</v>
      </c>
      <c r="F229" s="12" t="s">
        <v>266</v>
      </c>
      <c r="G229" s="12" t="s">
        <v>22</v>
      </c>
      <c r="H229" s="12" t="s">
        <v>36</v>
      </c>
      <c r="I229" s="12" t="s">
        <v>37</v>
      </c>
      <c r="J229" s="12">
        <v>9</v>
      </c>
      <c r="K229" s="12">
        <v>1</v>
      </c>
      <c r="L229" s="11" t="s">
        <v>28</v>
      </c>
      <c r="M229" s="11">
        <v>8</v>
      </c>
      <c r="N229" s="12">
        <f t="shared" si="17"/>
        <v>17</v>
      </c>
      <c r="O229" s="12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</row>
    <row r="230" spans="1:253" s="3" customFormat="1" ht="14" x14ac:dyDescent="0.25">
      <c r="A230" s="11" t="s">
        <v>22</v>
      </c>
      <c r="B230" s="12">
        <v>226</v>
      </c>
      <c r="C230" s="12" t="s">
        <v>269</v>
      </c>
      <c r="D230" s="12">
        <v>2304080322</v>
      </c>
      <c r="E230" s="12" t="s">
        <v>24</v>
      </c>
      <c r="F230" s="12" t="s">
        <v>266</v>
      </c>
      <c r="G230" s="12" t="s">
        <v>22</v>
      </c>
      <c r="H230" s="12" t="s">
        <v>116</v>
      </c>
      <c r="I230" s="12" t="s">
        <v>27</v>
      </c>
      <c r="J230" s="12">
        <v>12</v>
      </c>
      <c r="K230" s="12">
        <v>1</v>
      </c>
      <c r="L230" s="11" t="s">
        <v>31</v>
      </c>
      <c r="M230" s="11">
        <v>2</v>
      </c>
      <c r="N230" s="12">
        <f t="shared" si="17"/>
        <v>14</v>
      </c>
      <c r="O230" s="12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</row>
    <row r="231" spans="1:253" s="3" customFormat="1" ht="14" x14ac:dyDescent="0.25">
      <c r="A231" s="11" t="s">
        <v>22</v>
      </c>
      <c r="B231" s="12">
        <v>227</v>
      </c>
      <c r="C231" s="12" t="s">
        <v>270</v>
      </c>
      <c r="D231" s="12">
        <v>2304080625</v>
      </c>
      <c r="E231" s="12" t="s">
        <v>24</v>
      </c>
      <c r="F231" s="12" t="s">
        <v>266</v>
      </c>
      <c r="G231" s="12" t="s">
        <v>22</v>
      </c>
      <c r="H231" s="13" t="s">
        <v>33</v>
      </c>
      <c r="I231" s="12" t="s">
        <v>27</v>
      </c>
      <c r="J231" s="12">
        <v>12</v>
      </c>
      <c r="K231" s="12">
        <v>1</v>
      </c>
      <c r="L231" s="11" t="s">
        <v>31</v>
      </c>
      <c r="M231" s="11">
        <v>2</v>
      </c>
      <c r="N231" s="12">
        <f t="shared" si="17"/>
        <v>14</v>
      </c>
      <c r="O231" s="12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"/>
      <c r="HD231" s="13"/>
      <c r="HE231" s="13"/>
      <c r="HF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  <c r="IM231" s="13"/>
      <c r="IN231" s="13"/>
      <c r="IO231" s="13"/>
      <c r="IP231" s="13"/>
      <c r="IQ231" s="13"/>
      <c r="IR231" s="13"/>
      <c r="IS231" s="13"/>
    </row>
    <row r="232" spans="1:253" s="3" customFormat="1" ht="14" x14ac:dyDescent="0.25">
      <c r="A232" s="11" t="s">
        <v>22</v>
      </c>
      <c r="B232" s="12">
        <v>228</v>
      </c>
      <c r="C232" s="12" t="s">
        <v>271</v>
      </c>
      <c r="D232" s="12">
        <v>2304080220</v>
      </c>
      <c r="E232" s="12" t="s">
        <v>35</v>
      </c>
      <c r="F232" s="12" t="s">
        <v>266</v>
      </c>
      <c r="G232" s="12" t="s">
        <v>22</v>
      </c>
      <c r="H232" s="12" t="s">
        <v>43</v>
      </c>
      <c r="I232" s="12" t="s">
        <v>37</v>
      </c>
      <c r="J232" s="12">
        <v>9</v>
      </c>
      <c r="K232" s="12">
        <v>1</v>
      </c>
      <c r="L232" s="11" t="s">
        <v>31</v>
      </c>
      <c r="M232" s="11">
        <v>2</v>
      </c>
      <c r="N232" s="12">
        <f t="shared" si="17"/>
        <v>11</v>
      </c>
      <c r="O232" s="12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  <c r="IM232" s="13"/>
      <c r="IN232" s="13"/>
      <c r="IO232" s="13"/>
      <c r="IP232" s="13"/>
      <c r="IQ232" s="13"/>
      <c r="IR232" s="13"/>
      <c r="IS232" s="13"/>
    </row>
    <row r="233" spans="1:253" s="3" customFormat="1" ht="14" x14ac:dyDescent="0.25">
      <c r="A233" s="11" t="s">
        <v>22</v>
      </c>
      <c r="B233" s="12">
        <v>229</v>
      </c>
      <c r="C233" s="12" t="s">
        <v>272</v>
      </c>
      <c r="D233" s="12">
        <v>2304080739</v>
      </c>
      <c r="E233" s="12" t="s">
        <v>24</v>
      </c>
      <c r="F233" s="12" t="s">
        <v>266</v>
      </c>
      <c r="G233" s="12" t="s">
        <v>22</v>
      </c>
      <c r="H233" s="12" t="s">
        <v>41</v>
      </c>
      <c r="I233" s="12" t="s">
        <v>37</v>
      </c>
      <c r="J233" s="12">
        <v>9</v>
      </c>
      <c r="K233" s="12">
        <v>1</v>
      </c>
      <c r="L233" s="11" t="s">
        <v>31</v>
      </c>
      <c r="M233" s="11">
        <v>2</v>
      </c>
      <c r="N233" s="12">
        <f t="shared" si="17"/>
        <v>11</v>
      </c>
      <c r="O233" s="12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B233" s="13"/>
      <c r="HC233" s="13"/>
      <c r="HD233" s="13"/>
      <c r="HE233" s="13"/>
      <c r="HF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  <c r="IM233" s="13"/>
      <c r="IN233" s="13"/>
      <c r="IO233" s="13"/>
      <c r="IP233" s="13"/>
      <c r="IQ233" s="13"/>
      <c r="IR233" s="13"/>
      <c r="IS233" s="13"/>
    </row>
    <row r="234" spans="1:253" s="3" customFormat="1" ht="14" x14ac:dyDescent="0.25">
      <c r="A234" s="11" t="s">
        <v>22</v>
      </c>
      <c r="B234" s="12">
        <v>230</v>
      </c>
      <c r="C234" s="12" t="s">
        <v>273</v>
      </c>
      <c r="D234" s="12">
        <v>2304080610</v>
      </c>
      <c r="E234" s="12" t="s">
        <v>24</v>
      </c>
      <c r="F234" s="12" t="s">
        <v>266</v>
      </c>
      <c r="G234" s="12" t="s">
        <v>22</v>
      </c>
      <c r="H234" s="12" t="s">
        <v>45</v>
      </c>
      <c r="I234" s="12" t="s">
        <v>37</v>
      </c>
      <c r="J234" s="12">
        <v>9</v>
      </c>
      <c r="K234" s="12">
        <v>1</v>
      </c>
      <c r="L234" s="11" t="s">
        <v>31</v>
      </c>
      <c r="M234" s="11">
        <v>2</v>
      </c>
      <c r="N234" s="12">
        <f t="shared" ref="N234:N250" si="18">(J234+M234)*K234</f>
        <v>11</v>
      </c>
      <c r="O234" s="12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</row>
    <row r="235" spans="1:253" s="3" customFormat="1" ht="14" x14ac:dyDescent="0.25">
      <c r="A235" s="11" t="s">
        <v>22</v>
      </c>
      <c r="B235" s="12">
        <v>231</v>
      </c>
      <c r="C235" s="12" t="s">
        <v>274</v>
      </c>
      <c r="D235" s="12">
        <v>2304080123</v>
      </c>
      <c r="E235" s="12" t="s">
        <v>35</v>
      </c>
      <c r="F235" s="12" t="s">
        <v>275</v>
      </c>
      <c r="G235" s="12" t="s">
        <v>22</v>
      </c>
      <c r="H235" s="12" t="s">
        <v>41</v>
      </c>
      <c r="I235" s="12" t="s">
        <v>37</v>
      </c>
      <c r="J235" s="12">
        <v>9</v>
      </c>
      <c r="K235" s="12">
        <v>1</v>
      </c>
      <c r="L235" s="11" t="s">
        <v>31</v>
      </c>
      <c r="M235" s="11">
        <v>2</v>
      </c>
      <c r="N235" s="12">
        <f t="shared" si="18"/>
        <v>11</v>
      </c>
      <c r="O235" s="12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B235" s="13"/>
      <c r="HC235" s="13"/>
      <c r="HD235" s="13"/>
      <c r="HE235" s="13"/>
      <c r="HF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  <c r="IM235" s="13"/>
      <c r="IN235" s="13"/>
      <c r="IO235" s="13"/>
      <c r="IP235" s="13"/>
      <c r="IQ235" s="13"/>
      <c r="IR235" s="13"/>
      <c r="IS235" s="13"/>
    </row>
    <row r="236" spans="1:253" s="3" customFormat="1" ht="14" x14ac:dyDescent="0.25">
      <c r="A236" s="11" t="s">
        <v>22</v>
      </c>
      <c r="B236" s="12">
        <v>232</v>
      </c>
      <c r="C236" s="12" t="s">
        <v>276</v>
      </c>
      <c r="D236" s="12">
        <v>2310020232</v>
      </c>
      <c r="E236" s="12" t="s">
        <v>24</v>
      </c>
      <c r="F236" s="12" t="s">
        <v>275</v>
      </c>
      <c r="G236" s="12" t="s">
        <v>22</v>
      </c>
      <c r="H236" s="13" t="s">
        <v>45</v>
      </c>
      <c r="I236" s="12" t="s">
        <v>37</v>
      </c>
      <c r="J236" s="12">
        <v>9</v>
      </c>
      <c r="K236" s="12">
        <v>1</v>
      </c>
      <c r="L236" s="11" t="s">
        <v>31</v>
      </c>
      <c r="M236" s="11">
        <v>2</v>
      </c>
      <c r="N236" s="12">
        <f t="shared" si="18"/>
        <v>11</v>
      </c>
      <c r="O236" s="12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B236" s="13"/>
      <c r="HC236" s="13"/>
      <c r="HD236" s="13"/>
      <c r="HE236" s="13"/>
      <c r="HF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  <c r="IM236" s="13"/>
      <c r="IN236" s="13"/>
      <c r="IO236" s="13"/>
      <c r="IP236" s="13"/>
      <c r="IQ236" s="13"/>
      <c r="IR236" s="13"/>
      <c r="IS236" s="13"/>
    </row>
    <row r="237" spans="1:253" s="3" customFormat="1" ht="14" x14ac:dyDescent="0.25">
      <c r="A237" s="11" t="s">
        <v>22</v>
      </c>
      <c r="B237" s="12">
        <v>233</v>
      </c>
      <c r="C237" s="12" t="s">
        <v>277</v>
      </c>
      <c r="D237" s="12">
        <v>2304080430</v>
      </c>
      <c r="E237" s="12" t="s">
        <v>24</v>
      </c>
      <c r="F237" s="12" t="s">
        <v>275</v>
      </c>
      <c r="G237" s="12" t="s">
        <v>22</v>
      </c>
      <c r="H237" s="12" t="s">
        <v>26</v>
      </c>
      <c r="I237" s="12" t="s">
        <v>27</v>
      </c>
      <c r="J237" s="12">
        <v>12</v>
      </c>
      <c r="K237" s="12">
        <v>1</v>
      </c>
      <c r="L237" s="11" t="s">
        <v>28</v>
      </c>
      <c r="M237" s="11">
        <v>8</v>
      </c>
      <c r="N237" s="12">
        <f t="shared" si="18"/>
        <v>20</v>
      </c>
      <c r="O237" s="12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  <c r="IM237" s="13"/>
      <c r="IN237" s="13"/>
      <c r="IO237" s="13"/>
      <c r="IP237" s="13"/>
      <c r="IQ237" s="13"/>
      <c r="IR237" s="13"/>
      <c r="IS237" s="13"/>
    </row>
    <row r="238" spans="1:253" s="3" customFormat="1" ht="14" x14ac:dyDescent="0.25">
      <c r="A238" s="11" t="s">
        <v>22</v>
      </c>
      <c r="B238" s="12">
        <v>234</v>
      </c>
      <c r="C238" s="12" t="s">
        <v>278</v>
      </c>
      <c r="D238" s="12">
        <v>2304080637</v>
      </c>
      <c r="E238" s="12" t="s">
        <v>24</v>
      </c>
      <c r="F238" s="12" t="s">
        <v>275</v>
      </c>
      <c r="G238" s="12" t="s">
        <v>22</v>
      </c>
      <c r="H238" s="12" t="s">
        <v>116</v>
      </c>
      <c r="I238" s="12" t="s">
        <v>27</v>
      </c>
      <c r="J238" s="12">
        <v>12</v>
      </c>
      <c r="K238" s="12">
        <v>1</v>
      </c>
      <c r="L238" s="11" t="s">
        <v>31</v>
      </c>
      <c r="M238" s="11">
        <v>2</v>
      </c>
      <c r="N238" s="12">
        <f t="shared" si="18"/>
        <v>14</v>
      </c>
      <c r="O238" s="12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B238" s="13"/>
      <c r="HC238" s="13"/>
      <c r="HD238" s="13"/>
      <c r="HE238" s="13"/>
      <c r="HF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  <c r="IM238" s="13"/>
      <c r="IN238" s="13"/>
      <c r="IO238" s="13"/>
      <c r="IP238" s="13"/>
      <c r="IQ238" s="13"/>
      <c r="IR238" s="13"/>
      <c r="IS238" s="13"/>
    </row>
    <row r="239" spans="1:253" s="3" customFormat="1" ht="14" x14ac:dyDescent="0.25">
      <c r="A239" s="11" t="s">
        <v>22</v>
      </c>
      <c r="B239" s="12">
        <v>235</v>
      </c>
      <c r="C239" s="12" t="s">
        <v>279</v>
      </c>
      <c r="D239" s="12">
        <v>2304080626</v>
      </c>
      <c r="E239" s="12" t="s">
        <v>35</v>
      </c>
      <c r="F239" s="12" t="s">
        <v>275</v>
      </c>
      <c r="G239" s="12" t="s">
        <v>22</v>
      </c>
      <c r="H239" s="12" t="s">
        <v>43</v>
      </c>
      <c r="I239" s="12" t="s">
        <v>37</v>
      </c>
      <c r="J239" s="12">
        <v>9</v>
      </c>
      <c r="K239" s="12">
        <v>1</v>
      </c>
      <c r="L239" s="11" t="s">
        <v>31</v>
      </c>
      <c r="M239" s="11">
        <v>2</v>
      </c>
      <c r="N239" s="12">
        <f t="shared" si="18"/>
        <v>11</v>
      </c>
      <c r="O239" s="12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B239" s="13"/>
      <c r="HC239" s="13"/>
      <c r="HD239" s="13"/>
      <c r="HE239" s="13"/>
      <c r="HF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  <c r="IM239" s="13"/>
      <c r="IN239" s="13"/>
      <c r="IO239" s="13"/>
      <c r="IP239" s="13"/>
      <c r="IQ239" s="13"/>
      <c r="IR239" s="13"/>
      <c r="IS239" s="13"/>
    </row>
    <row r="240" spans="1:253" s="3" customFormat="1" ht="14" x14ac:dyDescent="0.25">
      <c r="A240" s="11" t="s">
        <v>22</v>
      </c>
      <c r="B240" s="12">
        <v>236</v>
      </c>
      <c r="C240" s="12" t="s">
        <v>280</v>
      </c>
      <c r="D240" s="12">
        <v>2304080104</v>
      </c>
      <c r="E240" s="12" t="s">
        <v>24</v>
      </c>
      <c r="F240" s="12" t="s">
        <v>275</v>
      </c>
      <c r="G240" s="12" t="s">
        <v>22</v>
      </c>
      <c r="H240" s="12" t="s">
        <v>33</v>
      </c>
      <c r="I240" s="12" t="s">
        <v>27</v>
      </c>
      <c r="J240" s="12">
        <v>12</v>
      </c>
      <c r="K240" s="12">
        <v>1</v>
      </c>
      <c r="L240" s="11" t="s">
        <v>31</v>
      </c>
      <c r="M240" s="11">
        <v>2</v>
      </c>
      <c r="N240" s="12">
        <f t="shared" si="18"/>
        <v>14</v>
      </c>
      <c r="O240" s="12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B240" s="13"/>
      <c r="HC240" s="13"/>
      <c r="HD240" s="13"/>
      <c r="HE240" s="13"/>
      <c r="HF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  <c r="IM240" s="13"/>
      <c r="IN240" s="13"/>
      <c r="IO240" s="13"/>
      <c r="IP240" s="13"/>
      <c r="IQ240" s="13"/>
      <c r="IR240" s="13"/>
      <c r="IS240" s="13"/>
    </row>
    <row r="241" spans="1:253" s="3" customFormat="1" ht="14" x14ac:dyDescent="0.25">
      <c r="A241" s="11" t="s">
        <v>22</v>
      </c>
      <c r="B241" s="12">
        <v>237</v>
      </c>
      <c r="C241" s="12" t="s">
        <v>281</v>
      </c>
      <c r="D241" s="12">
        <v>2304080635</v>
      </c>
      <c r="E241" s="12" t="s">
        <v>24</v>
      </c>
      <c r="F241" s="12" t="s">
        <v>275</v>
      </c>
      <c r="G241" s="12" t="s">
        <v>22</v>
      </c>
      <c r="H241" s="13" t="s">
        <v>36</v>
      </c>
      <c r="I241" s="12" t="s">
        <v>37</v>
      </c>
      <c r="J241" s="12">
        <v>9</v>
      </c>
      <c r="K241" s="12">
        <v>1</v>
      </c>
      <c r="L241" s="11" t="s">
        <v>31</v>
      </c>
      <c r="M241" s="11">
        <v>2</v>
      </c>
      <c r="N241" s="12">
        <f t="shared" si="18"/>
        <v>11</v>
      </c>
      <c r="O241" s="12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  <c r="HE241" s="13"/>
      <c r="HF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  <c r="IM241" s="13"/>
      <c r="IN241" s="13"/>
      <c r="IO241" s="13"/>
      <c r="IP241" s="13"/>
      <c r="IQ241" s="13"/>
      <c r="IR241" s="13"/>
      <c r="IS241" s="13"/>
    </row>
    <row r="242" spans="1:253" s="3" customFormat="1" ht="14" x14ac:dyDescent="0.25">
      <c r="A242" s="11" t="s">
        <v>22</v>
      </c>
      <c r="B242" s="12">
        <v>238</v>
      </c>
      <c r="C242" s="12" t="s">
        <v>282</v>
      </c>
      <c r="D242" s="12">
        <v>2304080605</v>
      </c>
      <c r="E242" s="12" t="s">
        <v>220</v>
      </c>
      <c r="F242" s="12" t="s">
        <v>275</v>
      </c>
      <c r="G242" s="12" t="s">
        <v>22</v>
      </c>
      <c r="H242" s="12" t="s">
        <v>30</v>
      </c>
      <c r="I242" s="12" t="s">
        <v>27</v>
      </c>
      <c r="J242" s="12">
        <v>12</v>
      </c>
      <c r="K242" s="12">
        <v>1</v>
      </c>
      <c r="L242" s="11" t="s">
        <v>28</v>
      </c>
      <c r="M242" s="11">
        <v>8</v>
      </c>
      <c r="N242" s="12">
        <f t="shared" si="18"/>
        <v>20</v>
      </c>
      <c r="O242" s="12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  <c r="HE242" s="13"/>
      <c r="HF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  <c r="IM242" s="13"/>
      <c r="IN242" s="13"/>
      <c r="IO242" s="13"/>
      <c r="IP242" s="13"/>
      <c r="IQ242" s="13"/>
      <c r="IR242" s="13"/>
      <c r="IS242" s="13"/>
    </row>
    <row r="243" spans="1:253" s="3" customFormat="1" ht="14" x14ac:dyDescent="0.25">
      <c r="A243" s="11" t="s">
        <v>22</v>
      </c>
      <c r="B243" s="12">
        <v>239</v>
      </c>
      <c r="C243" s="12" t="s">
        <v>283</v>
      </c>
      <c r="D243" s="12">
        <v>2304080641</v>
      </c>
      <c r="E243" s="12" t="s">
        <v>220</v>
      </c>
      <c r="F243" s="12" t="s">
        <v>284</v>
      </c>
      <c r="G243" s="12" t="s">
        <v>22</v>
      </c>
      <c r="H243" s="12" t="s">
        <v>26</v>
      </c>
      <c r="I243" s="12" t="s">
        <v>27</v>
      </c>
      <c r="J243" s="12">
        <v>12</v>
      </c>
      <c r="K243" s="12">
        <v>1</v>
      </c>
      <c r="L243" s="11" t="s">
        <v>28</v>
      </c>
      <c r="M243" s="11">
        <v>8</v>
      </c>
      <c r="N243" s="12">
        <f t="shared" si="18"/>
        <v>20</v>
      </c>
      <c r="O243" s="12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  <c r="HE243" s="13"/>
      <c r="HF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  <c r="IM243" s="13"/>
      <c r="IN243" s="13"/>
      <c r="IO243" s="13"/>
      <c r="IP243" s="13"/>
      <c r="IQ243" s="13"/>
      <c r="IR243" s="13"/>
      <c r="IS243" s="13"/>
    </row>
    <row r="244" spans="1:253" s="3" customFormat="1" ht="14" x14ac:dyDescent="0.25">
      <c r="A244" s="11" t="s">
        <v>22</v>
      </c>
      <c r="B244" s="12">
        <v>240</v>
      </c>
      <c r="C244" s="12" t="s">
        <v>285</v>
      </c>
      <c r="D244" s="12">
        <v>2304080503</v>
      </c>
      <c r="E244" s="12" t="s">
        <v>220</v>
      </c>
      <c r="F244" s="12" t="s">
        <v>284</v>
      </c>
      <c r="G244" s="12" t="s">
        <v>22</v>
      </c>
      <c r="H244" s="12" t="s">
        <v>30</v>
      </c>
      <c r="I244" s="12" t="s">
        <v>27</v>
      </c>
      <c r="J244" s="12">
        <v>12</v>
      </c>
      <c r="K244" s="12">
        <v>1</v>
      </c>
      <c r="L244" s="11" t="s">
        <v>31</v>
      </c>
      <c r="M244" s="11">
        <v>2</v>
      </c>
      <c r="N244" s="12">
        <f t="shared" si="18"/>
        <v>14</v>
      </c>
      <c r="O244" s="12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B244" s="13"/>
      <c r="HC244" s="13"/>
      <c r="HD244" s="13"/>
      <c r="HE244" s="13"/>
      <c r="HF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  <c r="IM244" s="13"/>
      <c r="IN244" s="13"/>
      <c r="IO244" s="13"/>
      <c r="IP244" s="13"/>
      <c r="IQ244" s="13"/>
      <c r="IR244" s="13"/>
      <c r="IS244" s="13"/>
    </row>
    <row r="245" spans="1:253" s="3" customFormat="1" ht="14" x14ac:dyDescent="0.25">
      <c r="A245" s="11" t="s">
        <v>22</v>
      </c>
      <c r="B245" s="12">
        <v>241</v>
      </c>
      <c r="C245" s="12" t="s">
        <v>286</v>
      </c>
      <c r="D245" s="12">
        <v>2304080129</v>
      </c>
      <c r="E245" s="12" t="s">
        <v>24</v>
      </c>
      <c r="F245" s="12" t="s">
        <v>284</v>
      </c>
      <c r="G245" s="12" t="s">
        <v>22</v>
      </c>
      <c r="H245" s="12" t="s">
        <v>36</v>
      </c>
      <c r="I245" s="12" t="s">
        <v>37</v>
      </c>
      <c r="J245" s="12">
        <v>9</v>
      </c>
      <c r="K245" s="12">
        <v>1</v>
      </c>
      <c r="L245" s="11" t="s">
        <v>28</v>
      </c>
      <c r="M245" s="11">
        <v>8</v>
      </c>
      <c r="N245" s="12">
        <f t="shared" si="18"/>
        <v>17</v>
      </c>
      <c r="O245" s="12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HB245" s="13"/>
      <c r="HC245" s="13"/>
      <c r="HD245" s="13"/>
      <c r="HE245" s="13"/>
      <c r="HF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  <c r="IM245" s="13"/>
      <c r="IN245" s="13"/>
      <c r="IO245" s="13"/>
      <c r="IP245" s="13"/>
      <c r="IQ245" s="13"/>
      <c r="IR245" s="13"/>
      <c r="IS245" s="13"/>
    </row>
    <row r="246" spans="1:253" s="3" customFormat="1" ht="14" x14ac:dyDescent="0.25">
      <c r="A246" s="11" t="s">
        <v>22</v>
      </c>
      <c r="B246" s="12">
        <v>242</v>
      </c>
      <c r="C246" s="12" t="s">
        <v>287</v>
      </c>
      <c r="D246" s="12">
        <v>2304080606</v>
      </c>
      <c r="E246" s="12" t="s">
        <v>24</v>
      </c>
      <c r="F246" s="12" t="s">
        <v>284</v>
      </c>
      <c r="G246" s="12" t="s">
        <v>22</v>
      </c>
      <c r="H246" s="12" t="s">
        <v>45</v>
      </c>
      <c r="I246" s="12" t="s">
        <v>37</v>
      </c>
      <c r="J246" s="12">
        <v>9</v>
      </c>
      <c r="K246" s="12">
        <v>1</v>
      </c>
      <c r="L246" s="11" t="s">
        <v>31</v>
      </c>
      <c r="M246" s="11">
        <v>2</v>
      </c>
      <c r="N246" s="12">
        <f t="shared" si="18"/>
        <v>11</v>
      </c>
      <c r="O246" s="12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HB246" s="13"/>
      <c r="HC246" s="13"/>
      <c r="HD246" s="13"/>
      <c r="HE246" s="13"/>
      <c r="HF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  <c r="IM246" s="13"/>
      <c r="IN246" s="13"/>
      <c r="IO246" s="13"/>
      <c r="IP246" s="13"/>
      <c r="IQ246" s="13"/>
      <c r="IR246" s="13"/>
      <c r="IS246" s="13"/>
    </row>
    <row r="247" spans="1:253" s="3" customFormat="1" ht="14" x14ac:dyDescent="0.25">
      <c r="A247" s="11" t="s">
        <v>22</v>
      </c>
      <c r="B247" s="12">
        <v>243</v>
      </c>
      <c r="C247" s="12" t="s">
        <v>288</v>
      </c>
      <c r="D247" s="12">
        <v>2304080138</v>
      </c>
      <c r="E247" s="12" t="s">
        <v>24</v>
      </c>
      <c r="F247" s="12" t="s">
        <v>284</v>
      </c>
      <c r="G247" s="12" t="s">
        <v>22</v>
      </c>
      <c r="H247" s="12" t="s">
        <v>33</v>
      </c>
      <c r="I247" s="12" t="s">
        <v>27</v>
      </c>
      <c r="J247" s="12">
        <v>12</v>
      </c>
      <c r="K247" s="12">
        <v>1</v>
      </c>
      <c r="L247" s="11" t="s">
        <v>31</v>
      </c>
      <c r="M247" s="11">
        <v>2</v>
      </c>
      <c r="N247" s="12">
        <f t="shared" si="18"/>
        <v>14</v>
      </c>
      <c r="O247" s="12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  <c r="HE247" s="13"/>
      <c r="HF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  <c r="IM247" s="13"/>
      <c r="IN247" s="13"/>
      <c r="IO247" s="13"/>
      <c r="IP247" s="13"/>
      <c r="IQ247" s="13"/>
      <c r="IR247" s="13"/>
      <c r="IS247" s="13"/>
    </row>
    <row r="248" spans="1:253" s="3" customFormat="1" ht="14" x14ac:dyDescent="0.25">
      <c r="A248" s="11" t="s">
        <v>22</v>
      </c>
      <c r="B248" s="12">
        <v>244</v>
      </c>
      <c r="C248" s="12" t="s">
        <v>289</v>
      </c>
      <c r="D248" s="12">
        <v>2304080518</v>
      </c>
      <c r="E248" s="12" t="s">
        <v>24</v>
      </c>
      <c r="F248" s="12" t="s">
        <v>284</v>
      </c>
      <c r="G248" s="12" t="s">
        <v>22</v>
      </c>
      <c r="H248" s="12" t="s">
        <v>116</v>
      </c>
      <c r="I248" s="12" t="s">
        <v>27</v>
      </c>
      <c r="J248" s="12">
        <v>12</v>
      </c>
      <c r="K248" s="12">
        <v>1</v>
      </c>
      <c r="L248" s="11" t="s">
        <v>31</v>
      </c>
      <c r="M248" s="11">
        <v>2</v>
      </c>
      <c r="N248" s="12">
        <f t="shared" si="18"/>
        <v>14</v>
      </c>
      <c r="O248" s="12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GN248" s="13"/>
      <c r="GO248" s="13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3"/>
      <c r="HC248" s="13"/>
      <c r="HD248" s="13"/>
      <c r="HE248" s="13"/>
      <c r="HF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  <c r="IM248" s="13"/>
      <c r="IN248" s="13"/>
      <c r="IO248" s="13"/>
      <c r="IP248" s="13"/>
      <c r="IQ248" s="13"/>
      <c r="IR248" s="13"/>
      <c r="IS248" s="13"/>
    </row>
    <row r="249" spans="1:253" s="3" customFormat="1" ht="14" x14ac:dyDescent="0.25">
      <c r="A249" s="11" t="s">
        <v>22</v>
      </c>
      <c r="B249" s="12">
        <v>245</v>
      </c>
      <c r="C249" s="12" t="s">
        <v>290</v>
      </c>
      <c r="D249" s="12">
        <v>2304080513</v>
      </c>
      <c r="E249" s="12" t="s">
        <v>35</v>
      </c>
      <c r="F249" s="12" t="s">
        <v>284</v>
      </c>
      <c r="G249" s="12" t="s">
        <v>22</v>
      </c>
      <c r="H249" s="12" t="s">
        <v>43</v>
      </c>
      <c r="I249" s="12" t="s">
        <v>37</v>
      </c>
      <c r="J249" s="12">
        <v>9</v>
      </c>
      <c r="K249" s="12">
        <v>1</v>
      </c>
      <c r="L249" s="11" t="s">
        <v>31</v>
      </c>
      <c r="M249" s="11">
        <v>2</v>
      </c>
      <c r="N249" s="12">
        <f t="shared" si="18"/>
        <v>11</v>
      </c>
      <c r="O249" s="12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GN249" s="13"/>
      <c r="GO249" s="13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3"/>
      <c r="HC249" s="13"/>
      <c r="HD249" s="13"/>
      <c r="HE249" s="13"/>
      <c r="HF249" s="13"/>
      <c r="HG249" s="13"/>
      <c r="HH249" s="13"/>
      <c r="HI249" s="13"/>
      <c r="HJ249" s="13"/>
      <c r="HK249" s="13"/>
      <c r="HL249" s="13"/>
      <c r="HM249" s="13"/>
      <c r="HN249" s="13"/>
      <c r="HO249" s="13"/>
      <c r="HP249" s="13"/>
      <c r="HQ249" s="13"/>
      <c r="HR249" s="13"/>
      <c r="HS249" s="13"/>
      <c r="HT249" s="13"/>
      <c r="HU249" s="13"/>
      <c r="HV249" s="13"/>
      <c r="HW249" s="13"/>
      <c r="HX249" s="13"/>
      <c r="HY249" s="13"/>
      <c r="HZ249" s="13"/>
      <c r="IA249" s="13"/>
      <c r="IB249" s="13"/>
      <c r="IC249" s="13"/>
      <c r="ID249" s="13"/>
      <c r="IE249" s="13"/>
      <c r="IF249" s="13"/>
      <c r="IG249" s="13"/>
      <c r="IH249" s="13"/>
      <c r="II249" s="13"/>
      <c r="IJ249" s="13"/>
      <c r="IK249" s="13"/>
      <c r="IL249" s="13"/>
      <c r="IM249" s="13"/>
      <c r="IN249" s="13"/>
      <c r="IO249" s="13"/>
      <c r="IP249" s="13"/>
      <c r="IQ249" s="13"/>
      <c r="IR249" s="13"/>
      <c r="IS249" s="13"/>
    </row>
    <row r="250" spans="1:253" s="3" customFormat="1" ht="14" x14ac:dyDescent="0.25">
      <c r="A250" s="11" t="s">
        <v>22</v>
      </c>
      <c r="B250" s="12">
        <v>246</v>
      </c>
      <c r="C250" s="12" t="s">
        <v>291</v>
      </c>
      <c r="D250" s="12">
        <v>2304080122</v>
      </c>
      <c r="E250" s="12" t="s">
        <v>24</v>
      </c>
      <c r="F250" s="12" t="s">
        <v>284</v>
      </c>
      <c r="G250" s="12" t="s">
        <v>22</v>
      </c>
      <c r="H250" s="12" t="s">
        <v>41</v>
      </c>
      <c r="I250" s="12" t="s">
        <v>37</v>
      </c>
      <c r="J250" s="12">
        <v>9</v>
      </c>
      <c r="K250" s="12">
        <v>1</v>
      </c>
      <c r="L250" s="11" t="s">
        <v>31</v>
      </c>
      <c r="M250" s="11">
        <v>2</v>
      </c>
      <c r="N250" s="12">
        <f t="shared" si="18"/>
        <v>11</v>
      </c>
      <c r="O250" s="12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  <c r="HE250" s="13"/>
      <c r="HF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  <c r="IM250" s="13"/>
      <c r="IN250" s="13"/>
      <c r="IO250" s="13"/>
      <c r="IP250" s="13"/>
      <c r="IQ250" s="13"/>
      <c r="IR250" s="13"/>
      <c r="IS250" s="13"/>
    </row>
    <row r="251" spans="1:253" s="3" customFormat="1" ht="14" x14ac:dyDescent="0.25">
      <c r="A251" s="11" t="s">
        <v>22</v>
      </c>
      <c r="B251" s="12">
        <v>247</v>
      </c>
      <c r="C251" s="12" t="s">
        <v>292</v>
      </c>
      <c r="D251" s="12">
        <v>2304080204</v>
      </c>
      <c r="E251" s="12" t="s">
        <v>220</v>
      </c>
      <c r="F251" s="12" t="s">
        <v>293</v>
      </c>
      <c r="G251" s="12" t="s">
        <v>22</v>
      </c>
      <c r="H251" s="12" t="s">
        <v>26</v>
      </c>
      <c r="I251" s="12" t="s">
        <v>27</v>
      </c>
      <c r="J251" s="12">
        <v>12</v>
      </c>
      <c r="K251" s="18">
        <v>1</v>
      </c>
      <c r="L251" s="11" t="s">
        <v>28</v>
      </c>
      <c r="M251" s="11">
        <v>8</v>
      </c>
      <c r="N251" s="12">
        <f t="shared" ref="N251:N258" si="19">(J251+M251)*K251</f>
        <v>20</v>
      </c>
      <c r="O251" s="12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  <c r="IM251" s="13"/>
      <c r="IN251" s="13"/>
      <c r="IO251" s="13"/>
      <c r="IP251" s="13"/>
      <c r="IQ251" s="13"/>
      <c r="IR251" s="13"/>
      <c r="IS251" s="13"/>
    </row>
    <row r="252" spans="1:253" s="3" customFormat="1" ht="14" x14ac:dyDescent="0.25">
      <c r="A252" s="11" t="s">
        <v>22</v>
      </c>
      <c r="B252" s="12">
        <v>248</v>
      </c>
      <c r="C252" s="12" t="s">
        <v>294</v>
      </c>
      <c r="D252" s="12">
        <v>2304080736</v>
      </c>
      <c r="E252" s="12" t="s">
        <v>220</v>
      </c>
      <c r="F252" s="12" t="s">
        <v>293</v>
      </c>
      <c r="G252" s="12" t="s">
        <v>22</v>
      </c>
      <c r="H252" s="12" t="s">
        <v>30</v>
      </c>
      <c r="I252" s="12" t="s">
        <v>27</v>
      </c>
      <c r="J252" s="12">
        <v>12</v>
      </c>
      <c r="K252" s="18">
        <v>1</v>
      </c>
      <c r="L252" s="11" t="s">
        <v>31</v>
      </c>
      <c r="M252" s="11">
        <v>2</v>
      </c>
      <c r="N252" s="12">
        <f t="shared" si="19"/>
        <v>14</v>
      </c>
      <c r="O252" s="12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  <c r="IM252" s="13"/>
      <c r="IN252" s="13"/>
      <c r="IO252" s="13"/>
      <c r="IP252" s="13"/>
      <c r="IQ252" s="13"/>
      <c r="IR252" s="13"/>
      <c r="IS252" s="13"/>
    </row>
    <row r="253" spans="1:253" s="3" customFormat="1" ht="14" x14ac:dyDescent="0.25">
      <c r="A253" s="11" t="s">
        <v>22</v>
      </c>
      <c r="B253" s="12">
        <v>249</v>
      </c>
      <c r="C253" s="12" t="s">
        <v>295</v>
      </c>
      <c r="D253" s="12">
        <v>2304080840</v>
      </c>
      <c r="E253" s="12" t="s">
        <v>220</v>
      </c>
      <c r="F253" s="12" t="s">
        <v>293</v>
      </c>
      <c r="G253" s="12" t="s">
        <v>22</v>
      </c>
      <c r="H253" s="12" t="s">
        <v>45</v>
      </c>
      <c r="I253" s="12" t="s">
        <v>37</v>
      </c>
      <c r="J253" s="12">
        <v>9</v>
      </c>
      <c r="K253" s="18">
        <v>1</v>
      </c>
      <c r="L253" s="11" t="s">
        <v>31</v>
      </c>
      <c r="M253" s="11">
        <v>2</v>
      </c>
      <c r="N253" s="12">
        <f t="shared" si="19"/>
        <v>11</v>
      </c>
      <c r="O253" s="12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</row>
    <row r="254" spans="1:253" s="3" customFormat="1" ht="14" x14ac:dyDescent="0.25">
      <c r="A254" s="11" t="s">
        <v>22</v>
      </c>
      <c r="B254" s="12">
        <v>250</v>
      </c>
      <c r="C254" s="12" t="s">
        <v>296</v>
      </c>
      <c r="D254" s="12">
        <v>2304080829</v>
      </c>
      <c r="E254" s="12" t="s">
        <v>24</v>
      </c>
      <c r="F254" s="12" t="s">
        <v>293</v>
      </c>
      <c r="G254" s="12" t="s">
        <v>22</v>
      </c>
      <c r="H254" s="13" t="s">
        <v>116</v>
      </c>
      <c r="I254" s="12" t="s">
        <v>27</v>
      </c>
      <c r="J254" s="12">
        <v>12</v>
      </c>
      <c r="K254" s="18">
        <v>1</v>
      </c>
      <c r="L254" s="11" t="s">
        <v>31</v>
      </c>
      <c r="M254" s="11">
        <v>2</v>
      </c>
      <c r="N254" s="12">
        <f t="shared" si="19"/>
        <v>14</v>
      </c>
      <c r="O254" s="12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</row>
    <row r="255" spans="1:253" s="3" customFormat="1" ht="14" x14ac:dyDescent="0.25">
      <c r="A255" s="11" t="s">
        <v>22</v>
      </c>
      <c r="B255" s="12">
        <v>251</v>
      </c>
      <c r="C255" s="12" t="s">
        <v>297</v>
      </c>
      <c r="D255" s="12">
        <v>2304080724</v>
      </c>
      <c r="E255" s="12" t="s">
        <v>220</v>
      </c>
      <c r="F255" s="12" t="s">
        <v>293</v>
      </c>
      <c r="G255" s="12" t="s">
        <v>22</v>
      </c>
      <c r="H255" s="12" t="s">
        <v>43</v>
      </c>
      <c r="I255" s="12" t="s">
        <v>37</v>
      </c>
      <c r="J255" s="12">
        <v>9</v>
      </c>
      <c r="K255" s="18">
        <v>1</v>
      </c>
      <c r="L255" s="11" t="s">
        <v>31</v>
      </c>
      <c r="M255" s="11">
        <v>2</v>
      </c>
      <c r="N255" s="12">
        <f t="shared" si="19"/>
        <v>11</v>
      </c>
      <c r="O255" s="12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</row>
    <row r="256" spans="1:253" s="3" customFormat="1" ht="14" x14ac:dyDescent="0.25">
      <c r="A256" s="11" t="s">
        <v>22</v>
      </c>
      <c r="B256" s="12">
        <v>252</v>
      </c>
      <c r="C256" s="12" t="s">
        <v>298</v>
      </c>
      <c r="D256" s="12">
        <v>2304080209</v>
      </c>
      <c r="E256" s="12" t="s">
        <v>220</v>
      </c>
      <c r="F256" s="12" t="s">
        <v>293</v>
      </c>
      <c r="G256" s="12" t="s">
        <v>22</v>
      </c>
      <c r="H256" s="12" t="s">
        <v>36</v>
      </c>
      <c r="I256" s="12" t="s">
        <v>37</v>
      </c>
      <c r="J256" s="12">
        <v>9</v>
      </c>
      <c r="K256" s="18">
        <v>1</v>
      </c>
      <c r="L256" s="11" t="s">
        <v>28</v>
      </c>
      <c r="M256" s="11">
        <v>8</v>
      </c>
      <c r="N256" s="12">
        <f t="shared" si="19"/>
        <v>17</v>
      </c>
      <c r="O256" s="12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</row>
    <row r="257" spans="1:253" s="3" customFormat="1" ht="14" x14ac:dyDescent="0.25">
      <c r="A257" s="11" t="s">
        <v>22</v>
      </c>
      <c r="B257" s="12">
        <v>253</v>
      </c>
      <c r="C257" s="12" t="s">
        <v>299</v>
      </c>
      <c r="D257" s="12">
        <v>2304080811</v>
      </c>
      <c r="E257" s="12" t="s">
        <v>220</v>
      </c>
      <c r="F257" s="12" t="s">
        <v>293</v>
      </c>
      <c r="G257" s="12" t="s">
        <v>22</v>
      </c>
      <c r="H257" s="12" t="s">
        <v>41</v>
      </c>
      <c r="I257" s="12" t="s">
        <v>37</v>
      </c>
      <c r="J257" s="12">
        <v>9</v>
      </c>
      <c r="K257" s="18">
        <v>1</v>
      </c>
      <c r="L257" s="11" t="s">
        <v>31</v>
      </c>
      <c r="M257" s="11">
        <v>2</v>
      </c>
      <c r="N257" s="12">
        <f t="shared" si="19"/>
        <v>11</v>
      </c>
      <c r="O257" s="12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</row>
    <row r="258" spans="1:253" s="3" customFormat="1" ht="14" x14ac:dyDescent="0.25">
      <c r="A258" s="11" t="s">
        <v>22</v>
      </c>
      <c r="B258" s="12">
        <v>254</v>
      </c>
      <c r="C258" s="12" t="s">
        <v>300</v>
      </c>
      <c r="D258" s="12">
        <v>2304080234</v>
      </c>
      <c r="E258" s="12" t="s">
        <v>24</v>
      </c>
      <c r="F258" s="12" t="s">
        <v>293</v>
      </c>
      <c r="G258" s="12" t="s">
        <v>22</v>
      </c>
      <c r="H258" s="12" t="s">
        <v>33</v>
      </c>
      <c r="I258" s="12" t="s">
        <v>27</v>
      </c>
      <c r="J258" s="12">
        <v>12</v>
      </c>
      <c r="K258" s="18">
        <v>1</v>
      </c>
      <c r="L258" s="11" t="s">
        <v>31</v>
      </c>
      <c r="M258" s="11">
        <v>2</v>
      </c>
      <c r="N258" s="12">
        <f t="shared" si="19"/>
        <v>14</v>
      </c>
      <c r="O258" s="12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</row>
    <row r="259" spans="1:253" s="3" customFormat="1" ht="14" x14ac:dyDescent="0.25">
      <c r="A259" s="11" t="s">
        <v>22</v>
      </c>
      <c r="B259" s="12">
        <v>255</v>
      </c>
      <c r="C259" s="14" t="s">
        <v>301</v>
      </c>
      <c r="D259" s="14">
        <v>2304080421</v>
      </c>
      <c r="E259" s="14" t="s">
        <v>24</v>
      </c>
      <c r="F259" s="14" t="s">
        <v>302</v>
      </c>
      <c r="G259" s="14" t="s">
        <v>22</v>
      </c>
      <c r="H259" s="14" t="s">
        <v>30</v>
      </c>
      <c r="I259" s="14" t="s">
        <v>27</v>
      </c>
      <c r="J259" s="14">
        <v>12</v>
      </c>
      <c r="K259" s="14">
        <v>1</v>
      </c>
      <c r="L259" s="15" t="s">
        <v>31</v>
      </c>
      <c r="M259" s="15">
        <v>2</v>
      </c>
      <c r="N259" s="14">
        <v>14</v>
      </c>
      <c r="O259" s="12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</row>
    <row r="260" spans="1:253" s="3" customFormat="1" ht="14" x14ac:dyDescent="0.25">
      <c r="A260" s="11" t="s">
        <v>22</v>
      </c>
      <c r="B260" s="12">
        <v>256</v>
      </c>
      <c r="C260" s="14" t="s">
        <v>303</v>
      </c>
      <c r="D260" s="14">
        <v>2304080422</v>
      </c>
      <c r="E260" s="14" t="s">
        <v>220</v>
      </c>
      <c r="F260" s="14" t="s">
        <v>302</v>
      </c>
      <c r="G260" s="14" t="s">
        <v>22</v>
      </c>
      <c r="H260" s="14" t="s">
        <v>26</v>
      </c>
      <c r="I260" s="14" t="s">
        <v>27</v>
      </c>
      <c r="J260" s="14">
        <v>12</v>
      </c>
      <c r="K260" s="14">
        <v>1</v>
      </c>
      <c r="L260" s="15" t="s">
        <v>28</v>
      </c>
      <c r="M260" s="15">
        <v>8</v>
      </c>
      <c r="N260" s="14">
        <v>20</v>
      </c>
      <c r="O260" s="12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</row>
    <row r="261" spans="1:253" s="3" customFormat="1" ht="14" x14ac:dyDescent="0.25">
      <c r="A261" s="11" t="s">
        <v>22</v>
      </c>
      <c r="B261" s="12">
        <v>257</v>
      </c>
      <c r="C261" s="14" t="s">
        <v>304</v>
      </c>
      <c r="D261" s="14">
        <v>2304080423</v>
      </c>
      <c r="E261" s="14" t="s">
        <v>24</v>
      </c>
      <c r="F261" s="14" t="s">
        <v>302</v>
      </c>
      <c r="G261" s="14" t="s">
        <v>22</v>
      </c>
      <c r="H261" s="14" t="s">
        <v>116</v>
      </c>
      <c r="I261" s="14" t="s">
        <v>27</v>
      </c>
      <c r="J261" s="14">
        <v>12</v>
      </c>
      <c r="K261" s="14">
        <v>1</v>
      </c>
      <c r="L261" s="15" t="s">
        <v>31</v>
      </c>
      <c r="M261" s="15">
        <v>2</v>
      </c>
      <c r="N261" s="14">
        <v>14</v>
      </c>
      <c r="O261" s="12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GN261" s="13"/>
      <c r="GO261" s="13"/>
      <c r="GP261" s="13"/>
      <c r="GQ261" s="13"/>
      <c r="GR261" s="13"/>
      <c r="GS261" s="13"/>
      <c r="GT261" s="13"/>
      <c r="GU261" s="13"/>
      <c r="GV261" s="13"/>
      <c r="GW261" s="13"/>
      <c r="GX261" s="13"/>
      <c r="GY261" s="13"/>
      <c r="GZ261" s="13"/>
      <c r="HA261" s="13"/>
      <c r="HB261" s="13"/>
      <c r="HC261" s="13"/>
      <c r="HD261" s="13"/>
      <c r="HE261" s="13"/>
      <c r="HF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  <c r="IM261" s="13"/>
      <c r="IN261" s="13"/>
      <c r="IO261" s="13"/>
      <c r="IP261" s="13"/>
      <c r="IQ261" s="13"/>
      <c r="IR261" s="13"/>
      <c r="IS261" s="13"/>
    </row>
    <row r="262" spans="1:253" s="3" customFormat="1" ht="14" x14ac:dyDescent="0.25">
      <c r="A262" s="11" t="s">
        <v>22</v>
      </c>
      <c r="B262" s="12">
        <v>258</v>
      </c>
      <c r="C262" s="14" t="s">
        <v>305</v>
      </c>
      <c r="D262" s="14">
        <v>2304080436</v>
      </c>
      <c r="E262" s="14" t="s">
        <v>24</v>
      </c>
      <c r="F262" s="14" t="s">
        <v>302</v>
      </c>
      <c r="G262" s="14" t="s">
        <v>22</v>
      </c>
      <c r="H262" s="14" t="s">
        <v>41</v>
      </c>
      <c r="I262" s="14" t="s">
        <v>37</v>
      </c>
      <c r="J262" s="14">
        <v>9</v>
      </c>
      <c r="K262" s="14">
        <v>1</v>
      </c>
      <c r="L262" s="15" t="s">
        <v>31</v>
      </c>
      <c r="M262" s="15">
        <v>2</v>
      </c>
      <c r="N262" s="14">
        <v>11</v>
      </c>
      <c r="O262" s="12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</row>
    <row r="263" spans="1:253" s="3" customFormat="1" ht="14" x14ac:dyDescent="0.25">
      <c r="A263" s="11" t="s">
        <v>22</v>
      </c>
      <c r="B263" s="12">
        <v>259</v>
      </c>
      <c r="C263" s="14" t="s">
        <v>306</v>
      </c>
      <c r="D263" s="14">
        <v>2304080304</v>
      </c>
      <c r="E263" s="14" t="s">
        <v>24</v>
      </c>
      <c r="F263" s="14" t="s">
        <v>302</v>
      </c>
      <c r="G263" s="14" t="s">
        <v>22</v>
      </c>
      <c r="H263" s="16" t="s">
        <v>33</v>
      </c>
      <c r="I263" s="14" t="s">
        <v>27</v>
      </c>
      <c r="J263" s="14">
        <v>12</v>
      </c>
      <c r="K263" s="14">
        <v>1</v>
      </c>
      <c r="L263" s="15" t="s">
        <v>31</v>
      </c>
      <c r="M263" s="15">
        <v>2</v>
      </c>
      <c r="N263" s="14">
        <v>14</v>
      </c>
      <c r="O263" s="12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</row>
    <row r="264" spans="1:253" s="3" customFormat="1" ht="14" x14ac:dyDescent="0.25">
      <c r="A264" s="11" t="s">
        <v>22</v>
      </c>
      <c r="B264" s="12">
        <v>260</v>
      </c>
      <c r="C264" s="14" t="s">
        <v>307</v>
      </c>
      <c r="D264" s="14">
        <v>2304080339</v>
      </c>
      <c r="E264" s="14" t="s">
        <v>24</v>
      </c>
      <c r="F264" s="14" t="s">
        <v>302</v>
      </c>
      <c r="G264" s="14" t="s">
        <v>22</v>
      </c>
      <c r="H264" s="14" t="s">
        <v>45</v>
      </c>
      <c r="I264" s="14" t="s">
        <v>37</v>
      </c>
      <c r="J264" s="14">
        <v>9</v>
      </c>
      <c r="K264" s="14">
        <v>1</v>
      </c>
      <c r="L264" s="15" t="s">
        <v>31</v>
      </c>
      <c r="M264" s="15">
        <v>2</v>
      </c>
      <c r="N264" s="14">
        <v>11</v>
      </c>
      <c r="O264" s="12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</row>
    <row r="265" spans="1:253" s="3" customFormat="1" ht="14" x14ac:dyDescent="0.25">
      <c r="A265" s="11" t="s">
        <v>22</v>
      </c>
      <c r="B265" s="12">
        <v>261</v>
      </c>
      <c r="C265" s="14" t="s">
        <v>308</v>
      </c>
      <c r="D265" s="14">
        <v>2304080306</v>
      </c>
      <c r="E265" s="14" t="s">
        <v>220</v>
      </c>
      <c r="F265" s="14" t="s">
        <v>302</v>
      </c>
      <c r="G265" s="14" t="s">
        <v>22</v>
      </c>
      <c r="H265" s="14" t="s">
        <v>36</v>
      </c>
      <c r="I265" s="14" t="s">
        <v>37</v>
      </c>
      <c r="J265" s="14">
        <v>9</v>
      </c>
      <c r="K265" s="14">
        <v>1</v>
      </c>
      <c r="L265" s="15" t="s">
        <v>28</v>
      </c>
      <c r="M265" s="15">
        <v>8</v>
      </c>
      <c r="N265" s="14">
        <v>17</v>
      </c>
      <c r="O265" s="12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GN265" s="13"/>
      <c r="GO265" s="13"/>
      <c r="GP265" s="13"/>
      <c r="GQ265" s="13"/>
      <c r="GR265" s="13"/>
      <c r="GS265" s="13"/>
      <c r="GT265" s="13"/>
      <c r="GU265" s="13"/>
      <c r="GV265" s="13"/>
      <c r="GW265" s="13"/>
      <c r="GX265" s="13"/>
      <c r="GY265" s="13"/>
      <c r="GZ265" s="13"/>
      <c r="HA265" s="13"/>
      <c r="HB265" s="13"/>
      <c r="HC265" s="13"/>
      <c r="HD265" s="13"/>
      <c r="HE265" s="13"/>
      <c r="HF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  <c r="IM265" s="13"/>
      <c r="IN265" s="13"/>
      <c r="IO265" s="13"/>
      <c r="IP265" s="13"/>
      <c r="IQ265" s="13"/>
      <c r="IR265" s="13"/>
      <c r="IS265" s="13"/>
    </row>
    <row r="266" spans="1:253" s="3" customFormat="1" ht="14" x14ac:dyDescent="0.25">
      <c r="A266" s="11" t="s">
        <v>22</v>
      </c>
      <c r="B266" s="12">
        <v>262</v>
      </c>
      <c r="C266" s="14" t="s">
        <v>309</v>
      </c>
      <c r="D266" s="14">
        <v>2304080813</v>
      </c>
      <c r="E266" s="14" t="s">
        <v>24</v>
      </c>
      <c r="F266" s="14" t="s">
        <v>302</v>
      </c>
      <c r="G266" s="14" t="s">
        <v>22</v>
      </c>
      <c r="H266" s="14" t="s">
        <v>43</v>
      </c>
      <c r="I266" s="14" t="s">
        <v>37</v>
      </c>
      <c r="J266" s="14">
        <v>9</v>
      </c>
      <c r="K266" s="14">
        <v>1</v>
      </c>
      <c r="L266" s="15" t="s">
        <v>31</v>
      </c>
      <c r="M266" s="15">
        <v>2</v>
      </c>
      <c r="N266" s="14">
        <v>11</v>
      </c>
      <c r="O266" s="12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GN266" s="13"/>
      <c r="GO266" s="13"/>
      <c r="GP266" s="13"/>
      <c r="GQ266" s="13"/>
      <c r="GR266" s="13"/>
      <c r="GS266" s="13"/>
      <c r="GT266" s="13"/>
      <c r="GU266" s="13"/>
      <c r="GV266" s="13"/>
      <c r="GW266" s="13"/>
      <c r="GX266" s="13"/>
      <c r="GY266" s="13"/>
      <c r="GZ266" s="13"/>
      <c r="HA266" s="13"/>
      <c r="HB266" s="13"/>
      <c r="HC266" s="13"/>
      <c r="HD266" s="13"/>
      <c r="HE266" s="13"/>
      <c r="HF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  <c r="IM266" s="13"/>
      <c r="IN266" s="13"/>
      <c r="IO266" s="13"/>
      <c r="IP266" s="13"/>
      <c r="IQ266" s="13"/>
      <c r="IR266" s="13"/>
      <c r="IS266" s="13"/>
    </row>
    <row r="267" spans="1:253" s="3" customFormat="1" ht="14" x14ac:dyDescent="0.25">
      <c r="A267" s="11" t="s">
        <v>22</v>
      </c>
      <c r="B267" s="12">
        <v>263</v>
      </c>
      <c r="C267" s="12" t="s">
        <v>310</v>
      </c>
      <c r="D267" s="17">
        <v>2204080216</v>
      </c>
      <c r="E267" s="12" t="s">
        <v>311</v>
      </c>
      <c r="F267" s="12" t="s">
        <v>312</v>
      </c>
      <c r="G267" s="12" t="s">
        <v>22</v>
      </c>
      <c r="H267" s="12" t="s">
        <v>30</v>
      </c>
      <c r="I267" s="12" t="s">
        <v>27</v>
      </c>
      <c r="J267" s="12">
        <v>12</v>
      </c>
      <c r="K267" s="12">
        <v>1</v>
      </c>
      <c r="L267" s="11" t="s">
        <v>28</v>
      </c>
      <c r="M267" s="11">
        <v>8</v>
      </c>
      <c r="N267" s="12">
        <f t="shared" ref="N267:N278" si="20">(J267+M267)*K267</f>
        <v>20</v>
      </c>
      <c r="O267" s="12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  <c r="HE267" s="13"/>
      <c r="HF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  <c r="IM267" s="13"/>
      <c r="IN267" s="13"/>
      <c r="IO267" s="13"/>
      <c r="IP267" s="13"/>
      <c r="IQ267" s="13"/>
      <c r="IR267" s="13"/>
      <c r="IS267" s="13"/>
    </row>
    <row r="268" spans="1:253" s="3" customFormat="1" ht="14" x14ac:dyDescent="0.25">
      <c r="A268" s="11" t="s">
        <v>22</v>
      </c>
      <c r="B268" s="12">
        <v>264</v>
      </c>
      <c r="C268" s="12" t="s">
        <v>313</v>
      </c>
      <c r="D268" s="17">
        <v>2204080827</v>
      </c>
      <c r="E268" s="12" t="s">
        <v>311</v>
      </c>
      <c r="F268" s="12" t="s">
        <v>312</v>
      </c>
      <c r="G268" s="12" t="s">
        <v>22</v>
      </c>
      <c r="H268" s="12" t="s">
        <v>26</v>
      </c>
      <c r="I268" s="12" t="s">
        <v>27</v>
      </c>
      <c r="J268" s="12">
        <v>12</v>
      </c>
      <c r="K268" s="12">
        <v>1</v>
      </c>
      <c r="L268" s="11" t="s">
        <v>28</v>
      </c>
      <c r="M268" s="11">
        <v>8</v>
      </c>
      <c r="N268" s="12">
        <f t="shared" si="20"/>
        <v>20</v>
      </c>
      <c r="O268" s="12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GN268" s="13"/>
      <c r="GO268" s="13"/>
      <c r="GP268" s="13"/>
      <c r="GQ268" s="13"/>
      <c r="GR268" s="13"/>
      <c r="GS268" s="13"/>
      <c r="GT268" s="13"/>
      <c r="GU268" s="13"/>
      <c r="GV268" s="13"/>
      <c r="GW268" s="13"/>
      <c r="GX268" s="13"/>
      <c r="GY268" s="13"/>
      <c r="GZ268" s="13"/>
      <c r="HA268" s="13"/>
      <c r="HB268" s="13"/>
      <c r="HC268" s="13"/>
      <c r="HD268" s="13"/>
      <c r="HE268" s="13"/>
      <c r="HF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  <c r="IM268" s="13"/>
      <c r="IN268" s="13"/>
      <c r="IO268" s="13"/>
      <c r="IP268" s="13"/>
      <c r="IQ268" s="13"/>
      <c r="IR268" s="13"/>
      <c r="IS268" s="13"/>
    </row>
    <row r="269" spans="1:253" s="3" customFormat="1" ht="14" x14ac:dyDescent="0.25">
      <c r="A269" s="11" t="s">
        <v>22</v>
      </c>
      <c r="B269" s="12">
        <v>265</v>
      </c>
      <c r="C269" s="12" t="s">
        <v>314</v>
      </c>
      <c r="D269" s="17">
        <v>2204080735</v>
      </c>
      <c r="E269" s="12" t="s">
        <v>311</v>
      </c>
      <c r="F269" s="12" t="s">
        <v>312</v>
      </c>
      <c r="G269" s="12" t="s">
        <v>22</v>
      </c>
      <c r="H269" s="12" t="s">
        <v>36</v>
      </c>
      <c r="I269" s="12" t="s">
        <v>37</v>
      </c>
      <c r="J269" s="12">
        <v>9</v>
      </c>
      <c r="K269" s="12">
        <v>1</v>
      </c>
      <c r="L269" s="11" t="s">
        <v>28</v>
      </c>
      <c r="M269" s="11">
        <v>8</v>
      </c>
      <c r="N269" s="12">
        <f t="shared" si="20"/>
        <v>17</v>
      </c>
      <c r="O269" s="12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GN269" s="13"/>
      <c r="GO269" s="13"/>
      <c r="GP269" s="13"/>
      <c r="GQ269" s="13"/>
      <c r="GR269" s="13"/>
      <c r="GS269" s="13"/>
      <c r="GT269" s="13"/>
      <c r="GU269" s="13"/>
      <c r="GV269" s="13"/>
      <c r="GW269" s="13"/>
      <c r="GX269" s="13"/>
      <c r="GY269" s="13"/>
      <c r="GZ269" s="13"/>
      <c r="HA269" s="13"/>
      <c r="HB269" s="13"/>
      <c r="HC269" s="13"/>
      <c r="HD269" s="13"/>
      <c r="HE269" s="13"/>
      <c r="HF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  <c r="IM269" s="13"/>
      <c r="IN269" s="13"/>
      <c r="IO269" s="13"/>
      <c r="IP269" s="13"/>
      <c r="IQ269" s="13"/>
      <c r="IR269" s="13"/>
      <c r="IS269" s="13"/>
    </row>
    <row r="270" spans="1:253" s="3" customFormat="1" ht="14" x14ac:dyDescent="0.25">
      <c r="A270" s="11" t="s">
        <v>22</v>
      </c>
      <c r="B270" s="12">
        <v>266</v>
      </c>
      <c r="C270" s="26" t="s">
        <v>315</v>
      </c>
      <c r="D270" s="17">
        <v>2204080719</v>
      </c>
      <c r="E270" s="26" t="s">
        <v>311</v>
      </c>
      <c r="F270" s="26" t="s">
        <v>312</v>
      </c>
      <c r="G270" s="26" t="s">
        <v>22</v>
      </c>
      <c r="H270" s="22" t="s">
        <v>43</v>
      </c>
      <c r="I270" s="26" t="s">
        <v>37</v>
      </c>
      <c r="J270" s="26">
        <v>9</v>
      </c>
      <c r="K270" s="27">
        <v>1</v>
      </c>
      <c r="L270" s="28" t="s">
        <v>31</v>
      </c>
      <c r="M270" s="28">
        <v>2</v>
      </c>
      <c r="N270" s="12">
        <f t="shared" si="20"/>
        <v>11</v>
      </c>
      <c r="O270" s="12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GN270" s="13"/>
      <c r="GO270" s="13"/>
      <c r="GP270" s="13"/>
      <c r="GQ270" s="13"/>
      <c r="GR270" s="13"/>
      <c r="GS270" s="13"/>
      <c r="GT270" s="13"/>
      <c r="GU270" s="13"/>
      <c r="GV270" s="13"/>
      <c r="GW270" s="13"/>
      <c r="GX270" s="13"/>
      <c r="GY270" s="13"/>
      <c r="GZ270" s="13"/>
      <c r="HA270" s="13"/>
      <c r="HB270" s="13"/>
      <c r="HC270" s="13"/>
      <c r="HD270" s="13"/>
      <c r="HE270" s="13"/>
      <c r="HF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  <c r="IM270" s="13"/>
      <c r="IN270" s="13"/>
      <c r="IO270" s="13"/>
      <c r="IP270" s="13"/>
      <c r="IQ270" s="13"/>
      <c r="IR270" s="13"/>
      <c r="IS270" s="13"/>
    </row>
    <row r="271" spans="1:253" s="3" customFormat="1" ht="14" x14ac:dyDescent="0.25">
      <c r="A271" s="11" t="s">
        <v>22</v>
      </c>
      <c r="B271" s="12">
        <v>267</v>
      </c>
      <c r="C271" s="12" t="s">
        <v>316</v>
      </c>
      <c r="D271" s="17">
        <v>2204080417</v>
      </c>
      <c r="E271" s="12" t="s">
        <v>311</v>
      </c>
      <c r="F271" s="12" t="s">
        <v>312</v>
      </c>
      <c r="G271" s="12" t="s">
        <v>22</v>
      </c>
      <c r="H271" s="12" t="s">
        <v>41</v>
      </c>
      <c r="I271" s="12" t="s">
        <v>37</v>
      </c>
      <c r="J271" s="12">
        <v>9</v>
      </c>
      <c r="K271" s="12">
        <v>1</v>
      </c>
      <c r="L271" s="11" t="s">
        <v>31</v>
      </c>
      <c r="M271" s="11">
        <v>2</v>
      </c>
      <c r="N271" s="12">
        <f t="shared" si="20"/>
        <v>11</v>
      </c>
      <c r="O271" s="12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</row>
    <row r="272" spans="1:253" s="3" customFormat="1" ht="14" x14ac:dyDescent="0.25">
      <c r="A272" s="11" t="s">
        <v>22</v>
      </c>
      <c r="B272" s="12">
        <v>268</v>
      </c>
      <c r="C272" s="12" t="s">
        <v>317</v>
      </c>
      <c r="D272" s="17">
        <v>2204080317</v>
      </c>
      <c r="E272" s="12" t="s">
        <v>220</v>
      </c>
      <c r="F272" s="12" t="s">
        <v>312</v>
      </c>
      <c r="G272" s="12" t="s">
        <v>22</v>
      </c>
      <c r="H272" s="12" t="s">
        <v>33</v>
      </c>
      <c r="I272" s="29" t="s">
        <v>27</v>
      </c>
      <c r="J272" s="12">
        <v>12</v>
      </c>
      <c r="K272" s="12">
        <v>1</v>
      </c>
      <c r="L272" s="11" t="s">
        <v>31</v>
      </c>
      <c r="M272" s="11">
        <v>2</v>
      </c>
      <c r="N272" s="12">
        <f t="shared" si="20"/>
        <v>14</v>
      </c>
      <c r="O272" s="12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GN272" s="13"/>
      <c r="GO272" s="13"/>
      <c r="GP272" s="13"/>
      <c r="GQ272" s="13"/>
      <c r="GR272" s="13"/>
      <c r="GS272" s="13"/>
      <c r="GT272" s="13"/>
      <c r="GU272" s="13"/>
      <c r="GV272" s="13"/>
      <c r="GW272" s="13"/>
      <c r="GX272" s="13"/>
      <c r="GY272" s="13"/>
      <c r="GZ272" s="13"/>
      <c r="HA272" s="13"/>
      <c r="HB272" s="13"/>
      <c r="HC272" s="13"/>
      <c r="HD272" s="13"/>
      <c r="HE272" s="13"/>
      <c r="HF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  <c r="IM272" s="13"/>
      <c r="IN272" s="13"/>
      <c r="IO272" s="13"/>
      <c r="IP272" s="13"/>
      <c r="IQ272" s="13"/>
      <c r="IR272" s="13"/>
      <c r="IS272" s="13"/>
    </row>
    <row r="273" spans="1:253" s="3" customFormat="1" ht="14" x14ac:dyDescent="0.25">
      <c r="A273" s="11" t="s">
        <v>22</v>
      </c>
      <c r="B273" s="12">
        <v>269</v>
      </c>
      <c r="C273" s="12" t="s">
        <v>318</v>
      </c>
      <c r="D273" s="17">
        <v>2204080628</v>
      </c>
      <c r="E273" s="12" t="s">
        <v>311</v>
      </c>
      <c r="F273" s="12" t="s">
        <v>312</v>
      </c>
      <c r="G273" s="12" t="s">
        <v>22</v>
      </c>
      <c r="H273" s="12" t="s">
        <v>116</v>
      </c>
      <c r="I273" s="12" t="s">
        <v>27</v>
      </c>
      <c r="J273" s="12">
        <v>12</v>
      </c>
      <c r="K273" s="12">
        <v>1</v>
      </c>
      <c r="L273" s="11" t="s">
        <v>31</v>
      </c>
      <c r="M273" s="11">
        <v>2</v>
      </c>
      <c r="N273" s="12">
        <f t="shared" si="20"/>
        <v>14</v>
      </c>
      <c r="O273" s="12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GN273" s="13"/>
      <c r="GO273" s="13"/>
      <c r="GP273" s="13"/>
      <c r="GQ273" s="13"/>
      <c r="GR273" s="13"/>
      <c r="GS273" s="13"/>
      <c r="GT273" s="13"/>
      <c r="GU273" s="13"/>
      <c r="GV273" s="13"/>
      <c r="GW273" s="13"/>
      <c r="GX273" s="13"/>
      <c r="GY273" s="13"/>
      <c r="GZ273" s="13"/>
      <c r="HA273" s="13"/>
      <c r="HB273" s="13"/>
      <c r="HC273" s="13"/>
      <c r="HD273" s="13"/>
      <c r="HE273" s="13"/>
      <c r="HF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  <c r="IM273" s="13"/>
      <c r="IN273" s="13"/>
      <c r="IO273" s="13"/>
      <c r="IP273" s="13"/>
      <c r="IQ273" s="13"/>
      <c r="IR273" s="13"/>
      <c r="IS273" s="13"/>
    </row>
    <row r="274" spans="1:253" s="3" customFormat="1" ht="14" x14ac:dyDescent="0.25">
      <c r="A274" s="11" t="s">
        <v>22</v>
      </c>
      <c r="B274" s="12">
        <v>270</v>
      </c>
      <c r="C274" s="12" t="s">
        <v>319</v>
      </c>
      <c r="D274" s="17">
        <v>2205100132</v>
      </c>
      <c r="E274" s="12" t="s">
        <v>220</v>
      </c>
      <c r="F274" s="12" t="s">
        <v>312</v>
      </c>
      <c r="G274" s="12" t="s">
        <v>22</v>
      </c>
      <c r="H274" s="12" t="s">
        <v>45</v>
      </c>
      <c r="I274" s="12" t="s">
        <v>37</v>
      </c>
      <c r="J274" s="12">
        <v>9</v>
      </c>
      <c r="K274" s="12">
        <v>1</v>
      </c>
      <c r="L274" s="11" t="s">
        <v>31</v>
      </c>
      <c r="M274" s="11">
        <v>2</v>
      </c>
      <c r="N274" s="12">
        <f t="shared" si="20"/>
        <v>11</v>
      </c>
      <c r="O274" s="12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  <c r="HE274" s="13"/>
      <c r="HF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  <c r="IM274" s="13"/>
      <c r="IN274" s="13"/>
      <c r="IO274" s="13"/>
      <c r="IP274" s="13"/>
      <c r="IQ274" s="13"/>
      <c r="IR274" s="13"/>
      <c r="IS274" s="13"/>
    </row>
    <row r="275" spans="1:253" s="3" customFormat="1" ht="14" x14ac:dyDescent="0.25">
      <c r="A275" s="11" t="s">
        <v>22</v>
      </c>
      <c r="B275" s="12">
        <v>271</v>
      </c>
      <c r="C275" s="12" t="s">
        <v>320</v>
      </c>
      <c r="D275" s="17">
        <v>2220100604</v>
      </c>
      <c r="E275" s="12" t="s">
        <v>220</v>
      </c>
      <c r="F275" s="12" t="s">
        <v>312</v>
      </c>
      <c r="G275" s="12" t="s">
        <v>22</v>
      </c>
      <c r="H275" s="12" t="s">
        <v>321</v>
      </c>
      <c r="I275" s="12" t="s">
        <v>37</v>
      </c>
      <c r="J275" s="12">
        <v>9</v>
      </c>
      <c r="K275" s="12">
        <v>1</v>
      </c>
      <c r="L275" s="11" t="s">
        <v>31</v>
      </c>
      <c r="M275" s="11">
        <v>2</v>
      </c>
      <c r="N275" s="12">
        <f t="shared" si="20"/>
        <v>11</v>
      </c>
      <c r="O275" s="12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  <c r="HE275" s="13"/>
      <c r="HF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  <c r="IM275" s="13"/>
      <c r="IN275" s="13"/>
      <c r="IO275" s="13"/>
      <c r="IP275" s="13"/>
      <c r="IQ275" s="13"/>
      <c r="IR275" s="13"/>
      <c r="IS275" s="13"/>
    </row>
    <row r="276" spans="1:253" s="3" customFormat="1" ht="14" x14ac:dyDescent="0.25">
      <c r="A276" s="11" t="s">
        <v>22</v>
      </c>
      <c r="B276" s="12">
        <v>272</v>
      </c>
      <c r="C276" s="17" t="s">
        <v>322</v>
      </c>
      <c r="D276" s="17">
        <v>2204080334</v>
      </c>
      <c r="E276" s="17" t="s">
        <v>24</v>
      </c>
      <c r="F276" s="17" t="s">
        <v>323</v>
      </c>
      <c r="G276" s="17" t="s">
        <v>22</v>
      </c>
      <c r="H276" s="17" t="s">
        <v>41</v>
      </c>
      <c r="I276" s="17" t="s">
        <v>37</v>
      </c>
      <c r="J276" s="17">
        <v>9</v>
      </c>
      <c r="K276" s="17">
        <v>1</v>
      </c>
      <c r="L276" s="18" t="s">
        <v>31</v>
      </c>
      <c r="M276" s="18">
        <v>2</v>
      </c>
      <c r="N276" s="17">
        <f t="shared" si="20"/>
        <v>11</v>
      </c>
      <c r="O276" s="12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</row>
    <row r="277" spans="1:253" s="3" customFormat="1" ht="14" x14ac:dyDescent="0.25">
      <c r="A277" s="11" t="s">
        <v>22</v>
      </c>
      <c r="B277" s="12">
        <v>273</v>
      </c>
      <c r="C277" s="17" t="s">
        <v>324</v>
      </c>
      <c r="D277" s="17">
        <v>2204080333</v>
      </c>
      <c r="E277" s="17" t="s">
        <v>35</v>
      </c>
      <c r="F277" s="17" t="s">
        <v>323</v>
      </c>
      <c r="G277" s="17" t="s">
        <v>22</v>
      </c>
      <c r="H277" s="17" t="s">
        <v>43</v>
      </c>
      <c r="I277" s="17" t="s">
        <v>37</v>
      </c>
      <c r="J277" s="17">
        <v>9</v>
      </c>
      <c r="K277" s="17">
        <v>1</v>
      </c>
      <c r="L277" s="18" t="s">
        <v>31</v>
      </c>
      <c r="M277" s="18">
        <v>2</v>
      </c>
      <c r="N277" s="17">
        <f t="shared" si="20"/>
        <v>11</v>
      </c>
      <c r="O277" s="12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  <c r="IM277" s="13"/>
      <c r="IN277" s="13"/>
      <c r="IO277" s="13"/>
      <c r="IP277" s="13"/>
      <c r="IQ277" s="13"/>
      <c r="IR277" s="13"/>
      <c r="IS277" s="13"/>
    </row>
    <row r="278" spans="1:253" s="3" customFormat="1" ht="14" x14ac:dyDescent="0.25">
      <c r="A278" s="11" t="s">
        <v>22</v>
      </c>
      <c r="B278" s="12">
        <v>274</v>
      </c>
      <c r="C278" s="12" t="s">
        <v>325</v>
      </c>
      <c r="D278" s="12">
        <v>2223040230</v>
      </c>
      <c r="E278" s="12" t="s">
        <v>24</v>
      </c>
      <c r="F278" s="12" t="s">
        <v>323</v>
      </c>
      <c r="G278" s="12" t="s">
        <v>22</v>
      </c>
      <c r="H278" s="13" t="s">
        <v>36</v>
      </c>
      <c r="I278" s="17" t="s">
        <v>37</v>
      </c>
      <c r="J278" s="17">
        <v>9</v>
      </c>
      <c r="K278" s="17">
        <v>1</v>
      </c>
      <c r="L278" s="18" t="s">
        <v>31</v>
      </c>
      <c r="M278" s="18">
        <v>2</v>
      </c>
      <c r="N278" s="17">
        <f t="shared" si="20"/>
        <v>11</v>
      </c>
      <c r="O278" s="12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GN278" s="13"/>
      <c r="GO278" s="13"/>
      <c r="GP278" s="13"/>
      <c r="GQ278" s="13"/>
      <c r="GR278" s="13"/>
      <c r="GS278" s="13"/>
      <c r="GT278" s="13"/>
      <c r="GU278" s="13"/>
      <c r="GV278" s="13"/>
      <c r="GW278" s="13"/>
      <c r="GX278" s="13"/>
      <c r="GY278" s="13"/>
      <c r="GZ278" s="13"/>
      <c r="HA278" s="13"/>
      <c r="HB278" s="13"/>
      <c r="HC278" s="13"/>
      <c r="HD278" s="13"/>
      <c r="HE278" s="13"/>
      <c r="HF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  <c r="IM278" s="13"/>
      <c r="IN278" s="13"/>
      <c r="IO278" s="13"/>
      <c r="IP278" s="13"/>
      <c r="IQ278" s="13"/>
      <c r="IR278" s="13"/>
      <c r="IS278" s="13"/>
    </row>
    <row r="279" spans="1:253" s="3" customFormat="1" ht="14" x14ac:dyDescent="0.25">
      <c r="A279" s="11" t="s">
        <v>22</v>
      </c>
      <c r="B279" s="12">
        <v>275</v>
      </c>
      <c r="C279" s="12" t="s">
        <v>326</v>
      </c>
      <c r="D279" s="12">
        <v>2204080312</v>
      </c>
      <c r="E279" s="12" t="s">
        <v>24</v>
      </c>
      <c r="F279" s="12" t="s">
        <v>323</v>
      </c>
      <c r="G279" s="12" t="s">
        <v>22</v>
      </c>
      <c r="H279" s="12" t="s">
        <v>45</v>
      </c>
      <c r="I279" s="17" t="s">
        <v>37</v>
      </c>
      <c r="J279" s="17">
        <v>9</v>
      </c>
      <c r="K279" s="17">
        <v>1</v>
      </c>
      <c r="L279" s="18" t="s">
        <v>31</v>
      </c>
      <c r="M279" s="18">
        <v>2</v>
      </c>
      <c r="N279" s="17">
        <v>11</v>
      </c>
      <c r="O279" s="12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GN279" s="13"/>
      <c r="GO279" s="13"/>
      <c r="GP279" s="13"/>
      <c r="GQ279" s="13"/>
      <c r="GR279" s="13"/>
      <c r="GS279" s="13"/>
      <c r="GT279" s="13"/>
      <c r="GU279" s="13"/>
      <c r="GV279" s="13"/>
      <c r="GW279" s="13"/>
      <c r="GX279" s="13"/>
      <c r="GY279" s="13"/>
      <c r="GZ279" s="13"/>
      <c r="HA279" s="13"/>
      <c r="HB279" s="13"/>
      <c r="HC279" s="13"/>
      <c r="HD279" s="13"/>
      <c r="HE279" s="13"/>
      <c r="HF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  <c r="IM279" s="13"/>
      <c r="IN279" s="13"/>
      <c r="IO279" s="13"/>
      <c r="IP279" s="13"/>
      <c r="IQ279" s="13"/>
      <c r="IR279" s="13"/>
      <c r="IS279" s="13"/>
    </row>
    <row r="280" spans="1:253" s="3" customFormat="1" ht="14" x14ac:dyDescent="0.25">
      <c r="A280" s="11" t="s">
        <v>22</v>
      </c>
      <c r="B280" s="12">
        <v>276</v>
      </c>
      <c r="C280" s="12" t="s">
        <v>327</v>
      </c>
      <c r="D280" s="12">
        <v>2204080329</v>
      </c>
      <c r="E280" s="12" t="s">
        <v>24</v>
      </c>
      <c r="F280" s="12" t="s">
        <v>323</v>
      </c>
      <c r="G280" s="12" t="s">
        <v>22</v>
      </c>
      <c r="H280" s="12" t="s">
        <v>116</v>
      </c>
      <c r="I280" s="17" t="s">
        <v>27</v>
      </c>
      <c r="J280" s="17">
        <v>12</v>
      </c>
      <c r="K280" s="17">
        <v>1</v>
      </c>
      <c r="L280" s="18" t="s">
        <v>31</v>
      </c>
      <c r="M280" s="18">
        <v>2</v>
      </c>
      <c r="N280" s="17">
        <v>14</v>
      </c>
      <c r="O280" s="12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GN280" s="13"/>
      <c r="GO280" s="13"/>
      <c r="GP280" s="13"/>
      <c r="GQ280" s="13"/>
      <c r="GR280" s="13"/>
      <c r="GS280" s="13"/>
      <c r="GT280" s="13"/>
      <c r="GU280" s="13"/>
      <c r="GV280" s="13"/>
      <c r="GW280" s="13"/>
      <c r="GX280" s="13"/>
      <c r="GY280" s="13"/>
      <c r="GZ280" s="13"/>
      <c r="HA280" s="13"/>
      <c r="HB280" s="13"/>
      <c r="HC280" s="13"/>
      <c r="HD280" s="13"/>
      <c r="HE280" s="13"/>
      <c r="HF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  <c r="IM280" s="13"/>
      <c r="IN280" s="13"/>
      <c r="IO280" s="13"/>
      <c r="IP280" s="13"/>
      <c r="IQ280" s="13"/>
      <c r="IR280" s="13"/>
      <c r="IS280" s="13"/>
    </row>
    <row r="281" spans="1:253" s="3" customFormat="1" ht="14" x14ac:dyDescent="0.25">
      <c r="A281" s="11" t="s">
        <v>22</v>
      </c>
      <c r="B281" s="12">
        <v>277</v>
      </c>
      <c r="C281" s="17" t="s">
        <v>328</v>
      </c>
      <c r="D281" s="17">
        <v>2204080318</v>
      </c>
      <c r="E281" s="17" t="s">
        <v>24</v>
      </c>
      <c r="F281" s="12" t="s">
        <v>323</v>
      </c>
      <c r="G281" s="17" t="s">
        <v>22</v>
      </c>
      <c r="H281" s="17" t="s">
        <v>33</v>
      </c>
      <c r="I281" s="17" t="s">
        <v>27</v>
      </c>
      <c r="J281" s="17">
        <v>12</v>
      </c>
      <c r="K281" s="17">
        <v>1</v>
      </c>
      <c r="L281" s="18" t="s">
        <v>31</v>
      </c>
      <c r="M281" s="18">
        <v>2</v>
      </c>
      <c r="N281" s="17">
        <v>14</v>
      </c>
      <c r="O281" s="12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GN281" s="13"/>
      <c r="GO281" s="13"/>
      <c r="GP281" s="13"/>
      <c r="GQ281" s="13"/>
      <c r="GR281" s="13"/>
      <c r="GS281" s="13"/>
      <c r="GT281" s="13"/>
      <c r="GU281" s="13"/>
      <c r="GV281" s="13"/>
      <c r="GW281" s="13"/>
      <c r="GX281" s="13"/>
      <c r="GY281" s="13"/>
      <c r="GZ281" s="13"/>
      <c r="HA281" s="13"/>
      <c r="HB281" s="13"/>
      <c r="HC281" s="13"/>
      <c r="HD281" s="13"/>
      <c r="HE281" s="13"/>
      <c r="HF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  <c r="IM281" s="13"/>
      <c r="IN281" s="13"/>
      <c r="IO281" s="13"/>
      <c r="IP281" s="13"/>
      <c r="IQ281" s="13"/>
      <c r="IR281" s="13"/>
      <c r="IS281" s="13"/>
    </row>
    <row r="282" spans="1:253" s="3" customFormat="1" ht="14" x14ac:dyDescent="0.25">
      <c r="A282" s="11" t="s">
        <v>22</v>
      </c>
      <c r="B282" s="12">
        <v>278</v>
      </c>
      <c r="C282" s="12" t="s">
        <v>329</v>
      </c>
      <c r="D282" s="12">
        <v>2204080320</v>
      </c>
      <c r="E282" s="12" t="s">
        <v>311</v>
      </c>
      <c r="F282" s="12" t="s">
        <v>323</v>
      </c>
      <c r="G282" s="12" t="s">
        <v>22</v>
      </c>
      <c r="H282" s="12" t="s">
        <v>26</v>
      </c>
      <c r="I282" s="17" t="s">
        <v>27</v>
      </c>
      <c r="J282" s="17">
        <v>12</v>
      </c>
      <c r="K282" s="17">
        <v>1</v>
      </c>
      <c r="L282" s="18" t="s">
        <v>28</v>
      </c>
      <c r="M282" s="18">
        <v>8</v>
      </c>
      <c r="N282" s="17">
        <v>20</v>
      </c>
      <c r="O282" s="12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  <c r="HE282" s="13"/>
      <c r="HF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  <c r="IM282" s="13"/>
      <c r="IN282" s="13"/>
      <c r="IO282" s="13"/>
      <c r="IP282" s="13"/>
      <c r="IQ282" s="13"/>
      <c r="IR282" s="13"/>
      <c r="IS282" s="13"/>
    </row>
    <row r="283" spans="1:253" s="3" customFormat="1" ht="14" x14ac:dyDescent="0.25">
      <c r="A283" s="11" t="s">
        <v>22</v>
      </c>
      <c r="B283" s="12">
        <v>279</v>
      </c>
      <c r="C283" s="17" t="s">
        <v>330</v>
      </c>
      <c r="D283" s="17">
        <v>2204080336</v>
      </c>
      <c r="E283" s="17" t="s">
        <v>24</v>
      </c>
      <c r="F283" s="12" t="s">
        <v>323</v>
      </c>
      <c r="G283" s="17" t="s">
        <v>22</v>
      </c>
      <c r="H283" s="17" t="s">
        <v>30</v>
      </c>
      <c r="I283" s="17" t="s">
        <v>27</v>
      </c>
      <c r="J283" s="17">
        <v>12</v>
      </c>
      <c r="K283" s="17">
        <v>1</v>
      </c>
      <c r="L283" s="18" t="s">
        <v>28</v>
      </c>
      <c r="M283" s="18">
        <v>8</v>
      </c>
      <c r="N283" s="17">
        <v>20</v>
      </c>
      <c r="O283" s="12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  <c r="HE283" s="13"/>
      <c r="HF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  <c r="IM283" s="13"/>
      <c r="IN283" s="13"/>
      <c r="IO283" s="13"/>
      <c r="IP283" s="13"/>
      <c r="IQ283" s="13"/>
      <c r="IR283" s="13"/>
      <c r="IS283" s="13"/>
    </row>
    <row r="284" spans="1:253" s="3" customFormat="1" ht="14" x14ac:dyDescent="0.25">
      <c r="A284" s="11" t="s">
        <v>22</v>
      </c>
      <c r="B284" s="12">
        <v>280</v>
      </c>
      <c r="C284" s="12" t="s">
        <v>331</v>
      </c>
      <c r="D284" s="12">
        <v>2204080802</v>
      </c>
      <c r="E284" s="12" t="s">
        <v>24</v>
      </c>
      <c r="F284" s="12" t="s">
        <v>332</v>
      </c>
      <c r="G284" s="12" t="s">
        <v>22</v>
      </c>
      <c r="H284" s="12" t="s">
        <v>43</v>
      </c>
      <c r="I284" s="12" t="s">
        <v>37</v>
      </c>
      <c r="J284" s="12">
        <v>9</v>
      </c>
      <c r="K284" s="18">
        <v>1</v>
      </c>
      <c r="L284" s="11" t="s">
        <v>31</v>
      </c>
      <c r="M284" s="11">
        <v>2</v>
      </c>
      <c r="N284" s="12">
        <f t="shared" ref="N284:N291" si="21">(J284+M284)*K284</f>
        <v>11</v>
      </c>
      <c r="O284" s="12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  <c r="HE284" s="13"/>
      <c r="HF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  <c r="IM284" s="13"/>
      <c r="IN284" s="13"/>
      <c r="IO284" s="13"/>
      <c r="IP284" s="13"/>
      <c r="IQ284" s="13"/>
      <c r="IR284" s="13"/>
      <c r="IS284" s="13"/>
    </row>
    <row r="285" spans="1:253" s="3" customFormat="1" ht="14" x14ac:dyDescent="0.25">
      <c r="A285" s="11" t="s">
        <v>22</v>
      </c>
      <c r="B285" s="12">
        <v>281</v>
      </c>
      <c r="C285" s="12" t="s">
        <v>333</v>
      </c>
      <c r="D285" s="12">
        <v>2204080608</v>
      </c>
      <c r="E285" s="12" t="s">
        <v>24</v>
      </c>
      <c r="F285" s="12" t="s">
        <v>332</v>
      </c>
      <c r="G285" s="12" t="s">
        <v>22</v>
      </c>
      <c r="H285" s="13" t="s">
        <v>45</v>
      </c>
      <c r="I285" s="12" t="s">
        <v>37</v>
      </c>
      <c r="J285" s="12">
        <v>9</v>
      </c>
      <c r="K285" s="18">
        <v>1</v>
      </c>
      <c r="L285" s="11" t="s">
        <v>31</v>
      </c>
      <c r="M285" s="11">
        <v>2</v>
      </c>
      <c r="N285" s="12">
        <f t="shared" si="21"/>
        <v>11</v>
      </c>
      <c r="O285" s="12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</row>
    <row r="286" spans="1:253" s="3" customFormat="1" ht="14" x14ac:dyDescent="0.25">
      <c r="A286" s="11" t="s">
        <v>22</v>
      </c>
      <c r="B286" s="12">
        <v>282</v>
      </c>
      <c r="C286" s="12" t="s">
        <v>334</v>
      </c>
      <c r="D286" s="12">
        <v>2204080531</v>
      </c>
      <c r="E286" s="12" t="s">
        <v>35</v>
      </c>
      <c r="F286" s="12" t="s">
        <v>332</v>
      </c>
      <c r="G286" s="12" t="s">
        <v>22</v>
      </c>
      <c r="H286" s="12" t="s">
        <v>41</v>
      </c>
      <c r="I286" s="12" t="s">
        <v>37</v>
      </c>
      <c r="J286" s="12">
        <v>9</v>
      </c>
      <c r="K286" s="18">
        <v>1</v>
      </c>
      <c r="L286" s="11" t="s">
        <v>31</v>
      </c>
      <c r="M286" s="11">
        <v>2</v>
      </c>
      <c r="N286" s="12">
        <f t="shared" si="21"/>
        <v>11</v>
      </c>
      <c r="O286" s="12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GN286" s="13"/>
      <c r="GO286" s="13"/>
      <c r="GP286" s="13"/>
      <c r="GQ286" s="13"/>
      <c r="GR286" s="13"/>
      <c r="GS286" s="13"/>
      <c r="GT286" s="13"/>
      <c r="GU286" s="13"/>
      <c r="GV286" s="13"/>
      <c r="GW286" s="13"/>
      <c r="GX286" s="13"/>
      <c r="GY286" s="13"/>
      <c r="GZ286" s="13"/>
      <c r="HA286" s="13"/>
      <c r="HB286" s="13"/>
      <c r="HC286" s="13"/>
      <c r="HD286" s="13"/>
      <c r="HE286" s="13"/>
      <c r="HF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  <c r="IM286" s="13"/>
      <c r="IN286" s="13"/>
      <c r="IO286" s="13"/>
      <c r="IP286" s="13"/>
      <c r="IQ286" s="13"/>
      <c r="IR286" s="13"/>
      <c r="IS286" s="13"/>
    </row>
    <row r="287" spans="1:253" s="3" customFormat="1" ht="14" x14ac:dyDescent="0.25">
      <c r="A287" s="11" t="s">
        <v>22</v>
      </c>
      <c r="B287" s="12">
        <v>283</v>
      </c>
      <c r="C287" s="12" t="s">
        <v>335</v>
      </c>
      <c r="D287" s="12">
        <v>2204080805</v>
      </c>
      <c r="E287" s="12" t="s">
        <v>311</v>
      </c>
      <c r="F287" s="12" t="s">
        <v>332</v>
      </c>
      <c r="G287" s="12" t="s">
        <v>22</v>
      </c>
      <c r="H287" s="12" t="s">
        <v>116</v>
      </c>
      <c r="I287" s="12" t="s">
        <v>27</v>
      </c>
      <c r="J287" s="12">
        <v>12</v>
      </c>
      <c r="K287" s="18">
        <v>1</v>
      </c>
      <c r="L287" s="11" t="s">
        <v>31</v>
      </c>
      <c r="M287" s="11">
        <v>2</v>
      </c>
      <c r="N287" s="12">
        <f t="shared" si="21"/>
        <v>14</v>
      </c>
      <c r="O287" s="12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</row>
    <row r="288" spans="1:253" s="3" customFormat="1" ht="14" x14ac:dyDescent="0.25">
      <c r="A288" s="11" t="s">
        <v>22</v>
      </c>
      <c r="B288" s="12">
        <v>284</v>
      </c>
      <c r="C288" s="12" t="s">
        <v>336</v>
      </c>
      <c r="D288" s="12">
        <v>2204080730</v>
      </c>
      <c r="E288" s="12" t="s">
        <v>311</v>
      </c>
      <c r="F288" s="12" t="s">
        <v>332</v>
      </c>
      <c r="G288" s="12" t="s">
        <v>22</v>
      </c>
      <c r="H288" s="12" t="s">
        <v>26</v>
      </c>
      <c r="I288" s="12" t="s">
        <v>27</v>
      </c>
      <c r="J288" s="12">
        <v>12</v>
      </c>
      <c r="K288" s="18">
        <v>1</v>
      </c>
      <c r="L288" s="11" t="s">
        <v>28</v>
      </c>
      <c r="M288" s="11">
        <v>8</v>
      </c>
      <c r="N288" s="12">
        <f t="shared" si="21"/>
        <v>20</v>
      </c>
      <c r="O288" s="12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  <c r="IM288" s="13"/>
      <c r="IN288" s="13"/>
      <c r="IO288" s="13"/>
      <c r="IP288" s="13"/>
      <c r="IQ288" s="13"/>
      <c r="IR288" s="13"/>
      <c r="IS288" s="13"/>
    </row>
    <row r="289" spans="1:253" s="3" customFormat="1" ht="14" x14ac:dyDescent="0.25">
      <c r="A289" s="11" t="s">
        <v>22</v>
      </c>
      <c r="B289" s="12">
        <v>285</v>
      </c>
      <c r="C289" s="12" t="s">
        <v>337</v>
      </c>
      <c r="D289" s="12">
        <v>2204080806</v>
      </c>
      <c r="E289" s="12" t="s">
        <v>220</v>
      </c>
      <c r="F289" s="12" t="s">
        <v>332</v>
      </c>
      <c r="G289" s="12" t="s">
        <v>22</v>
      </c>
      <c r="H289" s="12" t="s">
        <v>36</v>
      </c>
      <c r="I289" s="12" t="s">
        <v>37</v>
      </c>
      <c r="J289" s="12">
        <v>9</v>
      </c>
      <c r="K289" s="18">
        <v>1</v>
      </c>
      <c r="L289" s="11" t="s">
        <v>31</v>
      </c>
      <c r="M289" s="11">
        <v>2</v>
      </c>
      <c r="N289" s="12">
        <f t="shared" si="21"/>
        <v>11</v>
      </c>
      <c r="O289" s="12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GN289" s="13"/>
      <c r="GO289" s="13"/>
      <c r="GP289" s="13"/>
      <c r="GQ289" s="13"/>
      <c r="GR289" s="13"/>
      <c r="GS289" s="13"/>
      <c r="GT289" s="13"/>
      <c r="GU289" s="13"/>
      <c r="GV289" s="13"/>
      <c r="GW289" s="13"/>
      <c r="GX289" s="13"/>
      <c r="GY289" s="13"/>
      <c r="GZ289" s="13"/>
      <c r="HA289" s="13"/>
      <c r="HB289" s="13"/>
      <c r="HC289" s="13"/>
      <c r="HD289" s="13"/>
      <c r="HE289" s="13"/>
      <c r="HF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  <c r="IM289" s="13"/>
      <c r="IN289" s="13"/>
      <c r="IO289" s="13"/>
      <c r="IP289" s="13"/>
      <c r="IQ289" s="13"/>
      <c r="IR289" s="13"/>
      <c r="IS289" s="13"/>
    </row>
    <row r="290" spans="1:253" s="3" customFormat="1" ht="14" x14ac:dyDescent="0.25">
      <c r="A290" s="11" t="s">
        <v>22</v>
      </c>
      <c r="B290" s="12">
        <v>286</v>
      </c>
      <c r="C290" s="12" t="s">
        <v>338</v>
      </c>
      <c r="D290" s="12">
        <v>2204080702</v>
      </c>
      <c r="E290" s="12" t="s">
        <v>24</v>
      </c>
      <c r="F290" s="12" t="s">
        <v>332</v>
      </c>
      <c r="G290" s="12" t="s">
        <v>22</v>
      </c>
      <c r="H290" s="12" t="s">
        <v>33</v>
      </c>
      <c r="I290" s="12" t="s">
        <v>27</v>
      </c>
      <c r="J290" s="12">
        <v>12</v>
      </c>
      <c r="K290" s="18">
        <v>1</v>
      </c>
      <c r="L290" s="11" t="s">
        <v>31</v>
      </c>
      <c r="M290" s="11">
        <v>2</v>
      </c>
      <c r="N290" s="12">
        <f t="shared" si="21"/>
        <v>14</v>
      </c>
      <c r="O290" s="12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GN290" s="13"/>
      <c r="GO290" s="13"/>
      <c r="GP290" s="13"/>
      <c r="GQ290" s="13"/>
      <c r="GR290" s="13"/>
      <c r="GS290" s="13"/>
      <c r="GT290" s="13"/>
      <c r="GU290" s="13"/>
      <c r="GV290" s="13"/>
      <c r="GW290" s="13"/>
      <c r="GX290" s="13"/>
      <c r="GY290" s="13"/>
      <c r="GZ290" s="13"/>
      <c r="HA290" s="13"/>
      <c r="HB290" s="13"/>
      <c r="HC290" s="13"/>
      <c r="HD290" s="13"/>
      <c r="HE290" s="13"/>
      <c r="HF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  <c r="IM290" s="13"/>
      <c r="IN290" s="13"/>
      <c r="IO290" s="13"/>
      <c r="IP290" s="13"/>
      <c r="IQ290" s="13"/>
      <c r="IR290" s="13"/>
      <c r="IS290" s="13"/>
    </row>
    <row r="291" spans="1:253" s="3" customFormat="1" ht="14" x14ac:dyDescent="0.25">
      <c r="A291" s="11" t="s">
        <v>22</v>
      </c>
      <c r="B291" s="12">
        <v>287</v>
      </c>
      <c r="C291" s="12" t="s">
        <v>339</v>
      </c>
      <c r="D291" s="12">
        <v>2204080740</v>
      </c>
      <c r="E291" s="12" t="s">
        <v>311</v>
      </c>
      <c r="F291" s="12" t="s">
        <v>332</v>
      </c>
      <c r="G291" s="12" t="s">
        <v>22</v>
      </c>
      <c r="H291" s="12" t="s">
        <v>30</v>
      </c>
      <c r="I291" s="12" t="s">
        <v>27</v>
      </c>
      <c r="J291" s="12">
        <v>12</v>
      </c>
      <c r="K291" s="18">
        <v>1</v>
      </c>
      <c r="L291" s="11" t="s">
        <v>28</v>
      </c>
      <c r="M291" s="11">
        <v>8</v>
      </c>
      <c r="N291" s="12">
        <f t="shared" si="21"/>
        <v>20</v>
      </c>
      <c r="O291" s="12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  <c r="IM291" s="13"/>
      <c r="IN291" s="13"/>
      <c r="IO291" s="13"/>
      <c r="IP291" s="13"/>
      <c r="IQ291" s="13"/>
      <c r="IR291" s="13"/>
      <c r="IS291" s="13"/>
    </row>
    <row r="292" spans="1:253" s="3" customFormat="1" ht="14" x14ac:dyDescent="0.25">
      <c r="A292" s="11" t="s">
        <v>22</v>
      </c>
      <c r="B292" s="12">
        <v>288</v>
      </c>
      <c r="C292" s="12" t="s">
        <v>340</v>
      </c>
      <c r="D292" s="12">
        <v>2204080239</v>
      </c>
      <c r="E292" s="12" t="s">
        <v>24</v>
      </c>
      <c r="F292" s="12" t="s">
        <v>341</v>
      </c>
      <c r="G292" s="12" t="s">
        <v>22</v>
      </c>
      <c r="H292" s="12" t="s">
        <v>45</v>
      </c>
      <c r="I292" s="12" t="s">
        <v>37</v>
      </c>
      <c r="J292" s="12">
        <v>9</v>
      </c>
      <c r="K292" s="12">
        <v>1</v>
      </c>
      <c r="L292" s="11" t="s">
        <v>28</v>
      </c>
      <c r="M292" s="11">
        <v>8</v>
      </c>
      <c r="N292" s="12">
        <v>17</v>
      </c>
      <c r="O292" s="30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  <c r="IM292" s="13"/>
      <c r="IN292" s="13"/>
      <c r="IO292" s="13"/>
      <c r="IP292" s="13"/>
      <c r="IQ292" s="13"/>
      <c r="IR292" s="13"/>
      <c r="IS292" s="13"/>
    </row>
    <row r="293" spans="1:253" s="3" customFormat="1" ht="14" x14ac:dyDescent="0.25">
      <c r="A293" s="11" t="s">
        <v>22</v>
      </c>
      <c r="B293" s="12">
        <v>289</v>
      </c>
      <c r="C293" s="12" t="s">
        <v>342</v>
      </c>
      <c r="D293" s="12">
        <v>2204080215</v>
      </c>
      <c r="E293" s="12" t="s">
        <v>24</v>
      </c>
      <c r="F293" s="12" t="s">
        <v>341</v>
      </c>
      <c r="G293" s="12" t="s">
        <v>22</v>
      </c>
      <c r="H293" s="12" t="s">
        <v>43</v>
      </c>
      <c r="I293" s="12" t="s">
        <v>37</v>
      </c>
      <c r="J293" s="12">
        <v>9</v>
      </c>
      <c r="K293" s="12">
        <v>1</v>
      </c>
      <c r="L293" s="11" t="s">
        <v>31</v>
      </c>
      <c r="M293" s="11">
        <v>2</v>
      </c>
      <c r="N293" s="12">
        <f t="shared" ref="N293:N301" si="22">(J293+M293)*K293</f>
        <v>11</v>
      </c>
      <c r="O293" s="39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  <c r="HE293" s="13"/>
      <c r="HF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  <c r="IM293" s="13"/>
      <c r="IN293" s="13"/>
      <c r="IO293" s="13"/>
      <c r="IP293" s="13"/>
      <c r="IQ293" s="13"/>
      <c r="IR293" s="13"/>
      <c r="IS293" s="13"/>
    </row>
    <row r="294" spans="1:253" s="3" customFormat="1" ht="14" x14ac:dyDescent="0.25">
      <c r="A294" s="11" t="s">
        <v>22</v>
      </c>
      <c r="B294" s="12">
        <v>290</v>
      </c>
      <c r="C294" s="12" t="s">
        <v>343</v>
      </c>
      <c r="D294" s="12">
        <v>2204080205</v>
      </c>
      <c r="E294" s="12" t="s">
        <v>311</v>
      </c>
      <c r="F294" s="12" t="s">
        <v>341</v>
      </c>
      <c r="G294" s="12" t="s">
        <v>22</v>
      </c>
      <c r="H294" s="12" t="s">
        <v>30</v>
      </c>
      <c r="I294" s="12" t="s">
        <v>27</v>
      </c>
      <c r="J294" s="12">
        <v>12</v>
      </c>
      <c r="K294" s="12">
        <v>1</v>
      </c>
      <c r="L294" s="11" t="s">
        <v>28</v>
      </c>
      <c r="M294" s="11">
        <v>8</v>
      </c>
      <c r="N294" s="12">
        <v>20</v>
      </c>
      <c r="O294" s="40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  <c r="IM294" s="13"/>
      <c r="IN294" s="13"/>
      <c r="IO294" s="13"/>
      <c r="IP294" s="13"/>
      <c r="IQ294" s="13"/>
      <c r="IR294" s="13"/>
      <c r="IS294" s="13"/>
    </row>
    <row r="295" spans="1:253" s="3" customFormat="1" ht="14" x14ac:dyDescent="0.25">
      <c r="A295" s="11" t="s">
        <v>22</v>
      </c>
      <c r="B295" s="12">
        <v>291</v>
      </c>
      <c r="C295" s="12" t="s">
        <v>344</v>
      </c>
      <c r="D295" s="12">
        <v>2204080835</v>
      </c>
      <c r="E295" s="12" t="s">
        <v>24</v>
      </c>
      <c r="F295" s="12" t="s">
        <v>341</v>
      </c>
      <c r="G295" s="12" t="s">
        <v>22</v>
      </c>
      <c r="H295" s="12" t="s">
        <v>33</v>
      </c>
      <c r="I295" s="12" t="s">
        <v>27</v>
      </c>
      <c r="J295" s="12">
        <v>12</v>
      </c>
      <c r="K295" s="13">
        <v>1</v>
      </c>
      <c r="L295" s="11" t="s">
        <v>31</v>
      </c>
      <c r="M295" s="11">
        <v>2</v>
      </c>
      <c r="N295" s="12">
        <v>14</v>
      </c>
      <c r="O295" s="30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  <c r="HE295" s="13"/>
      <c r="HF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  <c r="IM295" s="13"/>
      <c r="IN295" s="13"/>
      <c r="IO295" s="13"/>
      <c r="IP295" s="13"/>
      <c r="IQ295" s="13"/>
      <c r="IR295" s="13"/>
      <c r="IS295" s="13"/>
    </row>
    <row r="296" spans="1:253" s="3" customFormat="1" ht="14" x14ac:dyDescent="0.25">
      <c r="A296" s="11" t="s">
        <v>22</v>
      </c>
      <c r="B296" s="12">
        <v>292</v>
      </c>
      <c r="C296" s="12" t="s">
        <v>345</v>
      </c>
      <c r="D296" s="12">
        <v>2204080227</v>
      </c>
      <c r="E296" s="12" t="s">
        <v>24</v>
      </c>
      <c r="F296" s="12" t="s">
        <v>341</v>
      </c>
      <c r="G296" s="12" t="s">
        <v>22</v>
      </c>
      <c r="H296" s="12" t="s">
        <v>116</v>
      </c>
      <c r="I296" s="12" t="s">
        <v>27</v>
      </c>
      <c r="J296" s="12">
        <v>12</v>
      </c>
      <c r="K296" s="12">
        <v>1</v>
      </c>
      <c r="L296" s="11" t="s">
        <v>31</v>
      </c>
      <c r="M296" s="11">
        <v>2</v>
      </c>
      <c r="N296" s="12">
        <f t="shared" si="22"/>
        <v>14</v>
      </c>
      <c r="O296" s="30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  <c r="IM296" s="13"/>
      <c r="IN296" s="13"/>
      <c r="IO296" s="13"/>
      <c r="IP296" s="13"/>
      <c r="IQ296" s="13"/>
      <c r="IR296" s="13"/>
      <c r="IS296" s="13"/>
    </row>
    <row r="297" spans="1:253" s="3" customFormat="1" ht="14" x14ac:dyDescent="0.25">
      <c r="A297" s="11" t="s">
        <v>22</v>
      </c>
      <c r="B297" s="12">
        <v>293</v>
      </c>
      <c r="C297" s="12" t="s">
        <v>346</v>
      </c>
      <c r="D297" s="12">
        <v>2204080237</v>
      </c>
      <c r="E297" s="12" t="s">
        <v>311</v>
      </c>
      <c r="F297" s="12" t="s">
        <v>341</v>
      </c>
      <c r="G297" s="12" t="s">
        <v>22</v>
      </c>
      <c r="H297" s="12" t="s">
        <v>26</v>
      </c>
      <c r="I297" s="12" t="s">
        <v>27</v>
      </c>
      <c r="J297" s="12">
        <v>12</v>
      </c>
      <c r="K297" s="12">
        <v>0.5</v>
      </c>
      <c r="L297" s="11" t="s">
        <v>28</v>
      </c>
      <c r="M297" s="11">
        <v>8</v>
      </c>
      <c r="N297" s="12">
        <f t="shared" si="22"/>
        <v>10</v>
      </c>
      <c r="O297" s="12" t="s">
        <v>195</v>
      </c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  <c r="GN297" s="13"/>
      <c r="GO297" s="13"/>
      <c r="GP297" s="13"/>
      <c r="GQ297" s="13"/>
      <c r="GR297" s="13"/>
      <c r="GS297" s="13"/>
      <c r="GT297" s="13"/>
      <c r="GU297" s="13"/>
      <c r="GV297" s="13"/>
      <c r="GW297" s="13"/>
      <c r="GX297" s="13"/>
      <c r="GY297" s="13"/>
      <c r="GZ297" s="13"/>
      <c r="HA297" s="13"/>
      <c r="HB297" s="13"/>
      <c r="HC297" s="13"/>
      <c r="HD297" s="13"/>
      <c r="HE297" s="13"/>
      <c r="HF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  <c r="IM297" s="13"/>
      <c r="IN297" s="13"/>
      <c r="IO297" s="13"/>
      <c r="IP297" s="13"/>
      <c r="IQ297" s="13"/>
      <c r="IR297" s="13"/>
      <c r="IS297" s="13"/>
    </row>
    <row r="298" spans="1:253" s="3" customFormat="1" ht="14" x14ac:dyDescent="0.25">
      <c r="A298" s="11" t="s">
        <v>22</v>
      </c>
      <c r="B298" s="12">
        <v>294</v>
      </c>
      <c r="C298" s="12" t="s">
        <v>346</v>
      </c>
      <c r="D298" s="12">
        <v>2204080237</v>
      </c>
      <c r="E298" s="12" t="s">
        <v>311</v>
      </c>
      <c r="F298" s="12" t="s">
        <v>341</v>
      </c>
      <c r="G298" s="12" t="s">
        <v>22</v>
      </c>
      <c r="H298" s="12" t="s">
        <v>26</v>
      </c>
      <c r="I298" s="12" t="s">
        <v>27</v>
      </c>
      <c r="J298" s="12">
        <v>12</v>
      </c>
      <c r="K298" s="12">
        <v>0.5</v>
      </c>
      <c r="L298" s="11" t="s">
        <v>31</v>
      </c>
      <c r="M298" s="11">
        <v>2</v>
      </c>
      <c r="N298" s="12">
        <f t="shared" si="22"/>
        <v>7</v>
      </c>
      <c r="O298" s="12" t="s">
        <v>142</v>
      </c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</row>
    <row r="299" spans="1:253" s="3" customFormat="1" ht="14" x14ac:dyDescent="0.25">
      <c r="A299" s="11" t="s">
        <v>22</v>
      </c>
      <c r="B299" s="12">
        <v>295</v>
      </c>
      <c r="C299" s="12" t="s">
        <v>347</v>
      </c>
      <c r="D299" s="12">
        <v>2204080142</v>
      </c>
      <c r="E299" s="12" t="s">
        <v>311</v>
      </c>
      <c r="F299" s="12" t="s">
        <v>341</v>
      </c>
      <c r="G299" s="12" t="s">
        <v>22</v>
      </c>
      <c r="H299" s="12" t="s">
        <v>36</v>
      </c>
      <c r="I299" s="12" t="s">
        <v>37</v>
      </c>
      <c r="J299" s="12">
        <v>9</v>
      </c>
      <c r="K299" s="12">
        <v>0.5</v>
      </c>
      <c r="L299" s="11" t="s">
        <v>28</v>
      </c>
      <c r="M299" s="11">
        <v>8</v>
      </c>
      <c r="N299" s="12">
        <f t="shared" si="22"/>
        <v>8.5</v>
      </c>
      <c r="O299" s="12" t="s">
        <v>142</v>
      </c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  <c r="GN299" s="13"/>
      <c r="GO299" s="13"/>
      <c r="GP299" s="13"/>
      <c r="GQ299" s="13"/>
      <c r="GR299" s="13"/>
      <c r="GS299" s="13"/>
      <c r="GT299" s="13"/>
      <c r="GU299" s="13"/>
      <c r="GV299" s="13"/>
      <c r="GW299" s="13"/>
      <c r="GX299" s="13"/>
      <c r="GY299" s="13"/>
      <c r="GZ299" s="13"/>
      <c r="HA299" s="13"/>
      <c r="HB299" s="13"/>
      <c r="HC299" s="13"/>
      <c r="HD299" s="13"/>
      <c r="HE299" s="13"/>
      <c r="HF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  <c r="IM299" s="13"/>
      <c r="IN299" s="13"/>
      <c r="IO299" s="13"/>
      <c r="IP299" s="13"/>
      <c r="IQ299" s="13"/>
      <c r="IR299" s="13"/>
      <c r="IS299" s="13"/>
    </row>
    <row r="300" spans="1:253" s="3" customFormat="1" ht="14" x14ac:dyDescent="0.25">
      <c r="A300" s="11" t="s">
        <v>22</v>
      </c>
      <c r="B300" s="12">
        <v>296</v>
      </c>
      <c r="C300" s="12" t="s">
        <v>347</v>
      </c>
      <c r="D300" s="12">
        <v>2204080142</v>
      </c>
      <c r="E300" s="12" t="s">
        <v>311</v>
      </c>
      <c r="F300" s="12" t="s">
        <v>341</v>
      </c>
      <c r="G300" s="12" t="s">
        <v>22</v>
      </c>
      <c r="H300" s="12" t="s">
        <v>36</v>
      </c>
      <c r="I300" s="12" t="s">
        <v>37</v>
      </c>
      <c r="J300" s="12">
        <v>9</v>
      </c>
      <c r="K300" s="12">
        <v>0.5</v>
      </c>
      <c r="L300" s="11" t="s">
        <v>31</v>
      </c>
      <c r="M300" s="11">
        <v>2</v>
      </c>
      <c r="N300" s="12">
        <f t="shared" si="22"/>
        <v>5.5</v>
      </c>
      <c r="O300" s="12" t="s">
        <v>195</v>
      </c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  <c r="GN300" s="13"/>
      <c r="GO300" s="13"/>
      <c r="GP300" s="13"/>
      <c r="GQ300" s="13"/>
      <c r="GR300" s="13"/>
      <c r="GS300" s="13"/>
      <c r="GT300" s="13"/>
      <c r="GU300" s="13"/>
      <c r="GV300" s="13"/>
      <c r="GW300" s="13"/>
      <c r="GX300" s="13"/>
      <c r="GY300" s="13"/>
      <c r="GZ300" s="13"/>
      <c r="HA300" s="13"/>
      <c r="HB300" s="13"/>
      <c r="HC300" s="13"/>
      <c r="HD300" s="13"/>
      <c r="HE300" s="13"/>
      <c r="HF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  <c r="IM300" s="13"/>
      <c r="IN300" s="13"/>
      <c r="IO300" s="13"/>
      <c r="IP300" s="13"/>
      <c r="IQ300" s="13"/>
      <c r="IR300" s="13"/>
      <c r="IS300" s="13"/>
    </row>
    <row r="301" spans="1:253" s="3" customFormat="1" ht="14" x14ac:dyDescent="0.25">
      <c r="A301" s="11" t="s">
        <v>22</v>
      </c>
      <c r="B301" s="12">
        <v>297</v>
      </c>
      <c r="C301" s="17" t="s">
        <v>348</v>
      </c>
      <c r="D301" s="17">
        <v>2204080207</v>
      </c>
      <c r="E301" s="17" t="s">
        <v>24</v>
      </c>
      <c r="F301" s="17" t="s">
        <v>341</v>
      </c>
      <c r="G301" s="17" t="s">
        <v>22</v>
      </c>
      <c r="H301" s="17" t="s">
        <v>41</v>
      </c>
      <c r="I301" s="17" t="s">
        <v>37</v>
      </c>
      <c r="J301" s="17">
        <v>9</v>
      </c>
      <c r="K301" s="13">
        <v>1</v>
      </c>
      <c r="L301" s="18" t="s">
        <v>31</v>
      </c>
      <c r="M301" s="18">
        <v>2</v>
      </c>
      <c r="N301" s="17">
        <f t="shared" si="22"/>
        <v>11</v>
      </c>
      <c r="O301" s="19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  <c r="HE301" s="13"/>
      <c r="HF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  <c r="IM301" s="13"/>
      <c r="IN301" s="13"/>
      <c r="IO301" s="13"/>
      <c r="IP301" s="13"/>
      <c r="IQ301" s="13"/>
      <c r="IR301" s="13"/>
      <c r="IS301" s="13"/>
    </row>
    <row r="302" spans="1:253" s="3" customFormat="1" ht="14" x14ac:dyDescent="0.25">
      <c r="A302" s="11" t="s">
        <v>22</v>
      </c>
      <c r="B302" s="12">
        <v>298</v>
      </c>
      <c r="C302" s="18" t="s">
        <v>349</v>
      </c>
      <c r="D302" s="18">
        <v>2204080212</v>
      </c>
      <c r="E302" s="18" t="s">
        <v>311</v>
      </c>
      <c r="F302" s="18" t="s">
        <v>350</v>
      </c>
      <c r="G302" s="18" t="s">
        <v>22</v>
      </c>
      <c r="H302" s="18" t="s">
        <v>30</v>
      </c>
      <c r="I302" s="18" t="s">
        <v>27</v>
      </c>
      <c r="J302" s="18">
        <v>12</v>
      </c>
      <c r="K302" s="18">
        <v>1</v>
      </c>
      <c r="L302" s="18" t="s">
        <v>28</v>
      </c>
      <c r="M302" s="18">
        <v>8</v>
      </c>
      <c r="N302" s="18">
        <f t="shared" ref="N302:N317" si="23">(J302+M302)*K302</f>
        <v>20</v>
      </c>
      <c r="O302" s="12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  <c r="HE302" s="13"/>
      <c r="HF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  <c r="IM302" s="13"/>
      <c r="IN302" s="13"/>
      <c r="IO302" s="13"/>
      <c r="IP302" s="13"/>
      <c r="IQ302" s="13"/>
      <c r="IR302" s="13"/>
      <c r="IS302" s="13"/>
    </row>
    <row r="303" spans="1:253" s="3" customFormat="1" ht="14" x14ac:dyDescent="0.25">
      <c r="A303" s="11" t="s">
        <v>22</v>
      </c>
      <c r="B303" s="12">
        <v>299</v>
      </c>
      <c r="C303" s="18" t="s">
        <v>351</v>
      </c>
      <c r="D303" s="18">
        <v>2204080114</v>
      </c>
      <c r="E303" s="18" t="s">
        <v>24</v>
      </c>
      <c r="F303" s="18" t="s">
        <v>350</v>
      </c>
      <c r="G303" s="18" t="s">
        <v>22</v>
      </c>
      <c r="H303" s="18" t="s">
        <v>116</v>
      </c>
      <c r="I303" s="18" t="s">
        <v>27</v>
      </c>
      <c r="J303" s="18">
        <v>12</v>
      </c>
      <c r="K303" s="18">
        <v>1</v>
      </c>
      <c r="L303" s="18" t="s">
        <v>31</v>
      </c>
      <c r="M303" s="18">
        <v>2</v>
      </c>
      <c r="N303" s="18">
        <f t="shared" si="23"/>
        <v>14</v>
      </c>
      <c r="O303" s="12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  <c r="GN303" s="13"/>
      <c r="GO303" s="13"/>
      <c r="GP303" s="13"/>
      <c r="GQ303" s="13"/>
      <c r="GR303" s="13"/>
      <c r="GS303" s="13"/>
      <c r="GT303" s="13"/>
      <c r="GU303" s="13"/>
      <c r="GV303" s="13"/>
      <c r="GW303" s="13"/>
      <c r="GX303" s="13"/>
      <c r="GY303" s="13"/>
      <c r="GZ303" s="13"/>
      <c r="HA303" s="13"/>
      <c r="HB303" s="13"/>
      <c r="HC303" s="13"/>
      <c r="HD303" s="13"/>
      <c r="HE303" s="13"/>
      <c r="HF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  <c r="IM303" s="13"/>
      <c r="IN303" s="13"/>
      <c r="IO303" s="13"/>
      <c r="IP303" s="13"/>
      <c r="IQ303" s="13"/>
      <c r="IR303" s="13"/>
      <c r="IS303" s="13"/>
    </row>
    <row r="304" spans="1:253" s="3" customFormat="1" ht="14" x14ac:dyDescent="0.25">
      <c r="A304" s="11" t="s">
        <v>22</v>
      </c>
      <c r="B304" s="12">
        <v>300</v>
      </c>
      <c r="C304" s="18" t="s">
        <v>352</v>
      </c>
      <c r="D304" s="18">
        <v>2204080204</v>
      </c>
      <c r="E304" s="18" t="s">
        <v>24</v>
      </c>
      <c r="F304" s="18" t="s">
        <v>350</v>
      </c>
      <c r="G304" s="18" t="s">
        <v>22</v>
      </c>
      <c r="H304" s="18" t="s">
        <v>33</v>
      </c>
      <c r="I304" s="18" t="s">
        <v>27</v>
      </c>
      <c r="J304" s="18">
        <v>12</v>
      </c>
      <c r="K304" s="18">
        <v>1</v>
      </c>
      <c r="L304" s="18" t="s">
        <v>31</v>
      </c>
      <c r="M304" s="18">
        <v>2</v>
      </c>
      <c r="N304" s="18">
        <f t="shared" si="23"/>
        <v>14</v>
      </c>
      <c r="O304" s="12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  <c r="HE304" s="13"/>
      <c r="HF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  <c r="IM304" s="13"/>
      <c r="IN304" s="13"/>
      <c r="IO304" s="13"/>
      <c r="IP304" s="13"/>
      <c r="IQ304" s="13"/>
      <c r="IR304" s="13"/>
      <c r="IS304" s="13"/>
    </row>
    <row r="305" spans="1:253" s="3" customFormat="1" ht="14" x14ac:dyDescent="0.25">
      <c r="A305" s="11" t="s">
        <v>22</v>
      </c>
      <c r="B305" s="12">
        <v>301</v>
      </c>
      <c r="C305" s="18" t="s">
        <v>353</v>
      </c>
      <c r="D305" s="18">
        <v>2204080133</v>
      </c>
      <c r="E305" s="18" t="s">
        <v>220</v>
      </c>
      <c r="F305" s="18" t="s">
        <v>350</v>
      </c>
      <c r="G305" s="18" t="s">
        <v>22</v>
      </c>
      <c r="H305" s="18" t="s">
        <v>26</v>
      </c>
      <c r="I305" s="18" t="s">
        <v>27</v>
      </c>
      <c r="J305" s="18">
        <v>12</v>
      </c>
      <c r="K305" s="18">
        <v>1</v>
      </c>
      <c r="L305" s="18" t="s">
        <v>28</v>
      </c>
      <c r="M305" s="18">
        <v>8</v>
      </c>
      <c r="N305" s="18">
        <f t="shared" si="23"/>
        <v>20</v>
      </c>
      <c r="O305" s="12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  <c r="HE305" s="13"/>
      <c r="HF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  <c r="IM305" s="13"/>
      <c r="IN305" s="13"/>
      <c r="IO305" s="13"/>
      <c r="IP305" s="13"/>
      <c r="IQ305" s="13"/>
      <c r="IR305" s="13"/>
      <c r="IS305" s="13"/>
    </row>
    <row r="306" spans="1:253" s="3" customFormat="1" ht="14" x14ac:dyDescent="0.25">
      <c r="A306" s="11" t="s">
        <v>22</v>
      </c>
      <c r="B306" s="12">
        <v>302</v>
      </c>
      <c r="C306" s="18" t="s">
        <v>354</v>
      </c>
      <c r="D306" s="18">
        <v>2204080105</v>
      </c>
      <c r="E306" s="18" t="s">
        <v>24</v>
      </c>
      <c r="F306" s="18" t="s">
        <v>350</v>
      </c>
      <c r="G306" s="18" t="s">
        <v>22</v>
      </c>
      <c r="H306" s="18" t="s">
        <v>36</v>
      </c>
      <c r="I306" s="18" t="s">
        <v>37</v>
      </c>
      <c r="J306" s="18">
        <v>9</v>
      </c>
      <c r="K306" s="18">
        <v>1</v>
      </c>
      <c r="L306" s="18" t="s">
        <v>28</v>
      </c>
      <c r="M306" s="18">
        <v>8</v>
      </c>
      <c r="N306" s="18">
        <f t="shared" si="23"/>
        <v>17</v>
      </c>
      <c r="O306" s="12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</row>
    <row r="307" spans="1:253" s="3" customFormat="1" ht="14" x14ac:dyDescent="0.25">
      <c r="A307" s="11" t="s">
        <v>22</v>
      </c>
      <c r="B307" s="12">
        <v>303</v>
      </c>
      <c r="C307" s="18" t="s">
        <v>355</v>
      </c>
      <c r="D307" s="18">
        <v>2204080335</v>
      </c>
      <c r="E307" s="18" t="s">
        <v>35</v>
      </c>
      <c r="F307" s="18" t="s">
        <v>350</v>
      </c>
      <c r="G307" s="18" t="s">
        <v>22</v>
      </c>
      <c r="H307" s="18" t="s">
        <v>45</v>
      </c>
      <c r="I307" s="18" t="s">
        <v>37</v>
      </c>
      <c r="J307" s="18">
        <v>9</v>
      </c>
      <c r="K307" s="18">
        <v>1</v>
      </c>
      <c r="L307" s="18" t="s">
        <v>31</v>
      </c>
      <c r="M307" s="18">
        <v>2</v>
      </c>
      <c r="N307" s="18">
        <f t="shared" si="23"/>
        <v>11</v>
      </c>
      <c r="O307" s="12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  <c r="GN307" s="13"/>
      <c r="GO307" s="13"/>
      <c r="GP307" s="13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  <c r="IM307" s="13"/>
      <c r="IN307" s="13"/>
      <c r="IO307" s="13"/>
      <c r="IP307" s="13"/>
      <c r="IQ307" s="13"/>
      <c r="IR307" s="13"/>
      <c r="IS307" s="13"/>
    </row>
    <row r="308" spans="1:253" s="3" customFormat="1" ht="14" x14ac:dyDescent="0.25">
      <c r="A308" s="11" t="s">
        <v>22</v>
      </c>
      <c r="B308" s="12">
        <v>304</v>
      </c>
      <c r="C308" s="18" t="s">
        <v>356</v>
      </c>
      <c r="D308" s="18">
        <v>2204080203</v>
      </c>
      <c r="E308" s="18" t="s">
        <v>35</v>
      </c>
      <c r="F308" s="18" t="s">
        <v>350</v>
      </c>
      <c r="G308" s="18" t="s">
        <v>22</v>
      </c>
      <c r="H308" s="18" t="s">
        <v>43</v>
      </c>
      <c r="I308" s="18" t="s">
        <v>37</v>
      </c>
      <c r="J308" s="18">
        <v>9</v>
      </c>
      <c r="K308" s="18">
        <v>1</v>
      </c>
      <c r="L308" s="18" t="s">
        <v>31</v>
      </c>
      <c r="M308" s="18">
        <v>2</v>
      </c>
      <c r="N308" s="18">
        <f t="shared" si="23"/>
        <v>11</v>
      </c>
      <c r="O308" s="12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  <c r="GN308" s="13"/>
      <c r="GO308" s="13"/>
      <c r="GP308" s="13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  <c r="HE308" s="13"/>
      <c r="HF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  <c r="IM308" s="13"/>
      <c r="IN308" s="13"/>
      <c r="IO308" s="13"/>
      <c r="IP308" s="13"/>
      <c r="IQ308" s="13"/>
      <c r="IR308" s="13"/>
      <c r="IS308" s="13"/>
    </row>
    <row r="309" spans="1:253" s="3" customFormat="1" ht="14" x14ac:dyDescent="0.25">
      <c r="A309" s="11" t="s">
        <v>22</v>
      </c>
      <c r="B309" s="12">
        <v>305</v>
      </c>
      <c r="C309" s="18" t="s">
        <v>357</v>
      </c>
      <c r="D309" s="18">
        <v>2204080103</v>
      </c>
      <c r="E309" s="18" t="s">
        <v>24</v>
      </c>
      <c r="F309" s="18" t="s">
        <v>350</v>
      </c>
      <c r="G309" s="18" t="s">
        <v>22</v>
      </c>
      <c r="H309" s="18" t="s">
        <v>41</v>
      </c>
      <c r="I309" s="18" t="s">
        <v>37</v>
      </c>
      <c r="J309" s="18">
        <v>9</v>
      </c>
      <c r="K309" s="18">
        <v>1</v>
      </c>
      <c r="L309" s="18" t="s">
        <v>31</v>
      </c>
      <c r="M309" s="18">
        <v>2</v>
      </c>
      <c r="N309" s="18">
        <f t="shared" si="23"/>
        <v>11</v>
      </c>
      <c r="O309" s="12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  <c r="GN309" s="13"/>
      <c r="GO309" s="13"/>
      <c r="GP309" s="13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  <c r="IM309" s="13"/>
      <c r="IN309" s="13"/>
      <c r="IO309" s="13"/>
      <c r="IP309" s="13"/>
      <c r="IQ309" s="13"/>
      <c r="IR309" s="13"/>
      <c r="IS309" s="13"/>
    </row>
    <row r="310" spans="1:253" s="4" customFormat="1" ht="14" x14ac:dyDescent="0.25">
      <c r="A310" s="11" t="s">
        <v>22</v>
      </c>
      <c r="B310" s="12">
        <v>306</v>
      </c>
      <c r="C310" s="12" t="s">
        <v>358</v>
      </c>
      <c r="D310" s="12">
        <v>2204080718</v>
      </c>
      <c r="E310" s="12" t="s">
        <v>24</v>
      </c>
      <c r="F310" s="12" t="s">
        <v>359</v>
      </c>
      <c r="G310" s="12" t="s">
        <v>22</v>
      </c>
      <c r="H310" s="12" t="s">
        <v>26</v>
      </c>
      <c r="I310" s="12" t="s">
        <v>27</v>
      </c>
      <c r="J310" s="12">
        <v>12</v>
      </c>
      <c r="K310" s="12">
        <v>1</v>
      </c>
      <c r="L310" s="11" t="s">
        <v>28</v>
      </c>
      <c r="M310" s="11">
        <v>8</v>
      </c>
      <c r="N310" s="12">
        <f t="shared" si="23"/>
        <v>20</v>
      </c>
      <c r="O310" s="19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  <c r="GN310" s="13"/>
      <c r="GO310" s="13"/>
      <c r="GP310" s="13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  <c r="IM310" s="13"/>
      <c r="IN310" s="13"/>
      <c r="IO310" s="13"/>
      <c r="IP310" s="13"/>
      <c r="IQ310" s="13"/>
      <c r="IR310" s="13"/>
      <c r="IS310" s="13"/>
    </row>
    <row r="311" spans="1:253" s="4" customFormat="1" ht="14" x14ac:dyDescent="0.25">
      <c r="A311" s="11" t="s">
        <v>22</v>
      </c>
      <c r="B311" s="12">
        <v>307</v>
      </c>
      <c r="C311" s="12" t="s">
        <v>360</v>
      </c>
      <c r="D311" s="12">
        <v>2204080536</v>
      </c>
      <c r="E311" s="12" t="s">
        <v>220</v>
      </c>
      <c r="F311" s="12" t="s">
        <v>359</v>
      </c>
      <c r="G311" s="12" t="s">
        <v>22</v>
      </c>
      <c r="H311" s="13" t="s">
        <v>30</v>
      </c>
      <c r="I311" s="12" t="s">
        <v>27</v>
      </c>
      <c r="J311" s="12">
        <v>12</v>
      </c>
      <c r="K311" s="12">
        <v>1</v>
      </c>
      <c r="L311" s="11" t="s">
        <v>28</v>
      </c>
      <c r="M311" s="11">
        <v>8</v>
      </c>
      <c r="N311" s="12">
        <f t="shared" si="23"/>
        <v>20</v>
      </c>
      <c r="O311" s="19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</row>
    <row r="312" spans="1:253" s="4" customFormat="1" ht="14" x14ac:dyDescent="0.25">
      <c r="A312" s="11" t="s">
        <v>22</v>
      </c>
      <c r="B312" s="12">
        <v>308</v>
      </c>
      <c r="C312" s="12" t="s">
        <v>361</v>
      </c>
      <c r="D312" s="12">
        <v>2204080615</v>
      </c>
      <c r="E312" s="12" t="s">
        <v>35</v>
      </c>
      <c r="F312" s="12" t="s">
        <v>359</v>
      </c>
      <c r="G312" s="12" t="s">
        <v>22</v>
      </c>
      <c r="H312" s="17" t="s">
        <v>45</v>
      </c>
      <c r="I312" s="12" t="s">
        <v>37</v>
      </c>
      <c r="J312" s="12">
        <v>9</v>
      </c>
      <c r="K312" s="12">
        <v>1</v>
      </c>
      <c r="L312" s="11" t="s">
        <v>31</v>
      </c>
      <c r="M312" s="11">
        <v>2</v>
      </c>
      <c r="N312" s="12">
        <f t="shared" si="23"/>
        <v>11</v>
      </c>
      <c r="O312" s="19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</row>
    <row r="313" spans="1:253" s="4" customFormat="1" ht="14" x14ac:dyDescent="0.25">
      <c r="A313" s="11" t="s">
        <v>22</v>
      </c>
      <c r="B313" s="12">
        <v>309</v>
      </c>
      <c r="C313" s="12" t="s">
        <v>362</v>
      </c>
      <c r="D313" s="12">
        <v>2204080824</v>
      </c>
      <c r="E313" s="12" t="s">
        <v>24</v>
      </c>
      <c r="F313" s="12" t="s">
        <v>359</v>
      </c>
      <c r="G313" s="12" t="s">
        <v>22</v>
      </c>
      <c r="H313" s="12" t="s">
        <v>116</v>
      </c>
      <c r="I313" s="12" t="s">
        <v>27</v>
      </c>
      <c r="J313" s="12">
        <v>12</v>
      </c>
      <c r="K313" s="12">
        <v>1</v>
      </c>
      <c r="L313" s="11" t="s">
        <v>31</v>
      </c>
      <c r="M313" s="11">
        <v>2</v>
      </c>
      <c r="N313" s="12">
        <f t="shared" si="23"/>
        <v>14</v>
      </c>
      <c r="O313" s="19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  <c r="GN313" s="13"/>
      <c r="GO313" s="13"/>
      <c r="GP313" s="13"/>
      <c r="GQ313" s="13"/>
      <c r="GR313" s="13"/>
      <c r="GS313" s="13"/>
      <c r="GT313" s="13"/>
      <c r="GU313" s="13"/>
      <c r="GV313" s="13"/>
      <c r="GW313" s="13"/>
      <c r="GX313" s="13"/>
      <c r="GY313" s="13"/>
      <c r="GZ313" s="13"/>
      <c r="HA313" s="13"/>
      <c r="HB313" s="13"/>
      <c r="HC313" s="13"/>
      <c r="HD313" s="13"/>
      <c r="HE313" s="13"/>
      <c r="HF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  <c r="IM313" s="13"/>
      <c r="IN313" s="13"/>
      <c r="IO313" s="13"/>
      <c r="IP313" s="13"/>
      <c r="IQ313" s="13"/>
      <c r="IR313" s="13"/>
      <c r="IS313" s="13"/>
    </row>
    <row r="314" spans="1:253" s="4" customFormat="1" ht="14" x14ac:dyDescent="0.25">
      <c r="A314" s="11" t="s">
        <v>22</v>
      </c>
      <c r="B314" s="12">
        <v>310</v>
      </c>
      <c r="C314" s="12" t="s">
        <v>363</v>
      </c>
      <c r="D314" s="12">
        <v>2204080723</v>
      </c>
      <c r="E314" s="12" t="s">
        <v>24</v>
      </c>
      <c r="F314" s="12" t="s">
        <v>359</v>
      </c>
      <c r="G314" s="12" t="s">
        <v>22</v>
      </c>
      <c r="H314" s="12" t="s">
        <v>36</v>
      </c>
      <c r="I314" s="12" t="s">
        <v>37</v>
      </c>
      <c r="J314" s="12">
        <v>9</v>
      </c>
      <c r="K314" s="12">
        <v>1</v>
      </c>
      <c r="L314" s="11" t="s">
        <v>31</v>
      </c>
      <c r="M314" s="11">
        <v>2</v>
      </c>
      <c r="N314" s="12">
        <f t="shared" si="23"/>
        <v>11</v>
      </c>
      <c r="O314" s="19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</row>
    <row r="315" spans="1:253" s="4" customFormat="1" ht="14" x14ac:dyDescent="0.25">
      <c r="A315" s="11" t="s">
        <v>22</v>
      </c>
      <c r="B315" s="12">
        <v>311</v>
      </c>
      <c r="C315" s="12" t="s">
        <v>364</v>
      </c>
      <c r="D315" s="12">
        <v>2204080717</v>
      </c>
      <c r="E315" s="12" t="s">
        <v>24</v>
      </c>
      <c r="F315" s="12" t="s">
        <v>359</v>
      </c>
      <c r="G315" s="12" t="s">
        <v>22</v>
      </c>
      <c r="H315" s="12" t="s">
        <v>33</v>
      </c>
      <c r="I315" s="12" t="s">
        <v>27</v>
      </c>
      <c r="J315" s="12">
        <v>12</v>
      </c>
      <c r="K315" s="12">
        <v>1</v>
      </c>
      <c r="L315" s="11" t="s">
        <v>31</v>
      </c>
      <c r="M315" s="11">
        <v>2</v>
      </c>
      <c r="N315" s="12">
        <f t="shared" si="23"/>
        <v>14</v>
      </c>
      <c r="O315" s="19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  <c r="GN315" s="13"/>
      <c r="GO315" s="13"/>
      <c r="GP315" s="13"/>
      <c r="GQ315" s="13"/>
      <c r="GR315" s="13"/>
      <c r="GS315" s="13"/>
      <c r="GT315" s="13"/>
      <c r="GU315" s="13"/>
      <c r="GV315" s="13"/>
      <c r="GW315" s="13"/>
      <c r="GX315" s="13"/>
      <c r="GY315" s="13"/>
      <c r="GZ315" s="13"/>
      <c r="HA315" s="13"/>
      <c r="HB315" s="13"/>
      <c r="HC315" s="13"/>
      <c r="HD315" s="13"/>
      <c r="HE315" s="13"/>
      <c r="HF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  <c r="IM315" s="13"/>
      <c r="IN315" s="13"/>
      <c r="IO315" s="13"/>
      <c r="IP315" s="13"/>
      <c r="IQ315" s="13"/>
      <c r="IR315" s="13"/>
      <c r="IS315" s="13"/>
    </row>
    <row r="316" spans="1:253" s="4" customFormat="1" ht="14" x14ac:dyDescent="0.25">
      <c r="A316" s="11" t="s">
        <v>22</v>
      </c>
      <c r="B316" s="12">
        <v>312</v>
      </c>
      <c r="C316" s="12" t="s">
        <v>365</v>
      </c>
      <c r="D316" s="12">
        <v>2204080410</v>
      </c>
      <c r="E316" s="12" t="s">
        <v>35</v>
      </c>
      <c r="F316" s="12" t="s">
        <v>359</v>
      </c>
      <c r="G316" s="12" t="s">
        <v>22</v>
      </c>
      <c r="H316" s="12" t="s">
        <v>43</v>
      </c>
      <c r="I316" s="12" t="s">
        <v>37</v>
      </c>
      <c r="J316" s="12">
        <v>9</v>
      </c>
      <c r="K316" s="12">
        <v>1</v>
      </c>
      <c r="L316" s="11" t="s">
        <v>31</v>
      </c>
      <c r="M316" s="11">
        <v>2</v>
      </c>
      <c r="N316" s="12">
        <f t="shared" si="23"/>
        <v>11</v>
      </c>
      <c r="O316" s="19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  <c r="GN316" s="13"/>
      <c r="GO316" s="13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"/>
      <c r="HD316" s="13"/>
      <c r="HE316" s="13"/>
      <c r="HF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  <c r="IM316" s="13"/>
      <c r="IN316" s="13"/>
      <c r="IO316" s="13"/>
      <c r="IP316" s="13"/>
      <c r="IQ316" s="13"/>
      <c r="IR316" s="13"/>
      <c r="IS316" s="13"/>
    </row>
    <row r="317" spans="1:253" s="4" customFormat="1" ht="14" x14ac:dyDescent="0.25">
      <c r="A317" s="11" t="s">
        <v>22</v>
      </c>
      <c r="B317" s="12">
        <v>313</v>
      </c>
      <c r="C317" s="12" t="s">
        <v>366</v>
      </c>
      <c r="D317" s="12">
        <v>2204080535</v>
      </c>
      <c r="E317" s="12" t="s">
        <v>24</v>
      </c>
      <c r="F317" s="12" t="s">
        <v>359</v>
      </c>
      <c r="G317" s="12" t="s">
        <v>22</v>
      </c>
      <c r="H317" s="12" t="s">
        <v>41</v>
      </c>
      <c r="I317" s="12" t="s">
        <v>37</v>
      </c>
      <c r="J317" s="12">
        <v>9</v>
      </c>
      <c r="K317" s="12">
        <v>1</v>
      </c>
      <c r="L317" s="11" t="s">
        <v>31</v>
      </c>
      <c r="M317" s="11">
        <v>2</v>
      </c>
      <c r="N317" s="12">
        <f t="shared" si="23"/>
        <v>11</v>
      </c>
      <c r="O317" s="19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  <c r="GN317" s="13"/>
      <c r="GO317" s="13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"/>
      <c r="HD317" s="13"/>
      <c r="HE317" s="13"/>
      <c r="HF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  <c r="IM317" s="13"/>
      <c r="IN317" s="13"/>
      <c r="IO317" s="13"/>
      <c r="IP317" s="13"/>
      <c r="IQ317" s="13"/>
      <c r="IR317" s="13"/>
      <c r="IS317" s="13"/>
    </row>
    <row r="318" spans="1:253" s="4" customFormat="1" ht="14" x14ac:dyDescent="0.25">
      <c r="A318" s="11" t="s">
        <v>22</v>
      </c>
      <c r="B318" s="12">
        <v>314</v>
      </c>
      <c r="C318" s="18" t="s">
        <v>367</v>
      </c>
      <c r="D318" s="18">
        <v>2204080440</v>
      </c>
      <c r="E318" s="18" t="s">
        <v>35</v>
      </c>
      <c r="F318" s="18" t="s">
        <v>368</v>
      </c>
      <c r="G318" s="12" t="s">
        <v>22</v>
      </c>
      <c r="H318" s="17" t="s">
        <v>45</v>
      </c>
      <c r="I318" s="18" t="s">
        <v>37</v>
      </c>
      <c r="J318" s="18">
        <v>9</v>
      </c>
      <c r="K318" s="18">
        <v>1</v>
      </c>
      <c r="L318" s="18" t="s">
        <v>31</v>
      </c>
      <c r="M318" s="18">
        <v>2</v>
      </c>
      <c r="N318" s="18">
        <f t="shared" ref="N318:N332" si="24">(J318+M318)*K318</f>
        <v>11</v>
      </c>
      <c r="O318" s="19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  <c r="GN318" s="13"/>
      <c r="GO318" s="13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"/>
      <c r="HD318" s="13"/>
      <c r="HE318" s="13"/>
      <c r="HF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  <c r="IM318" s="13"/>
      <c r="IN318" s="13"/>
      <c r="IO318" s="13"/>
      <c r="IP318" s="13"/>
      <c r="IQ318" s="13"/>
      <c r="IR318" s="13"/>
      <c r="IS318" s="13"/>
    </row>
    <row r="319" spans="1:253" s="4" customFormat="1" ht="14" x14ac:dyDescent="0.25">
      <c r="A319" s="11" t="s">
        <v>22</v>
      </c>
      <c r="B319" s="12">
        <v>315</v>
      </c>
      <c r="C319" s="18" t="s">
        <v>369</v>
      </c>
      <c r="D319" s="18">
        <v>2204080505</v>
      </c>
      <c r="E319" s="18" t="s">
        <v>24</v>
      </c>
      <c r="F319" s="18" t="s">
        <v>368</v>
      </c>
      <c r="G319" s="12" t="s">
        <v>22</v>
      </c>
      <c r="H319" s="18" t="s">
        <v>30</v>
      </c>
      <c r="I319" s="18" t="s">
        <v>27</v>
      </c>
      <c r="J319" s="18">
        <v>12</v>
      </c>
      <c r="K319" s="18">
        <v>1</v>
      </c>
      <c r="L319" s="18" t="s">
        <v>28</v>
      </c>
      <c r="M319" s="18">
        <v>8</v>
      </c>
      <c r="N319" s="18">
        <f t="shared" si="24"/>
        <v>20</v>
      </c>
      <c r="O319" s="19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</row>
    <row r="320" spans="1:253" s="4" customFormat="1" ht="14" x14ac:dyDescent="0.25">
      <c r="A320" s="11" t="s">
        <v>22</v>
      </c>
      <c r="B320" s="12">
        <v>316</v>
      </c>
      <c r="C320" s="18" t="s">
        <v>370</v>
      </c>
      <c r="D320" s="18">
        <v>2204080613</v>
      </c>
      <c r="E320" s="18" t="s">
        <v>24</v>
      </c>
      <c r="F320" s="18" t="s">
        <v>368</v>
      </c>
      <c r="G320" s="12" t="s">
        <v>22</v>
      </c>
      <c r="H320" s="18" t="s">
        <v>26</v>
      </c>
      <c r="I320" s="18" t="s">
        <v>27</v>
      </c>
      <c r="J320" s="18">
        <v>12</v>
      </c>
      <c r="K320" s="18">
        <v>1</v>
      </c>
      <c r="L320" s="18" t="s">
        <v>28</v>
      </c>
      <c r="M320" s="18">
        <v>8</v>
      </c>
      <c r="N320" s="18">
        <f t="shared" si="24"/>
        <v>20</v>
      </c>
      <c r="O320" s="19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  <c r="GN320" s="13"/>
      <c r="GO320" s="13"/>
      <c r="GP320" s="13"/>
      <c r="GQ320" s="13"/>
      <c r="GR320" s="13"/>
      <c r="GS320" s="13"/>
      <c r="GT320" s="13"/>
      <c r="GU320" s="13"/>
      <c r="GV320" s="13"/>
      <c r="GW320" s="13"/>
      <c r="GX320" s="13"/>
      <c r="GY320" s="13"/>
      <c r="GZ320" s="13"/>
      <c r="HA320" s="13"/>
      <c r="HB320" s="13"/>
      <c r="HC320" s="13"/>
      <c r="HD320" s="13"/>
      <c r="HE320" s="13"/>
      <c r="HF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  <c r="IM320" s="13"/>
      <c r="IN320" s="13"/>
      <c r="IO320" s="13"/>
      <c r="IP320" s="13"/>
      <c r="IQ320" s="13"/>
      <c r="IR320" s="13"/>
      <c r="IS320" s="13"/>
    </row>
    <row r="321" spans="1:253" s="4" customFormat="1" ht="14" x14ac:dyDescent="0.25">
      <c r="A321" s="11" t="s">
        <v>22</v>
      </c>
      <c r="B321" s="12">
        <v>317</v>
      </c>
      <c r="C321" s="18" t="s">
        <v>371</v>
      </c>
      <c r="D321" s="18">
        <v>2204080501</v>
      </c>
      <c r="E321" s="18" t="s">
        <v>24</v>
      </c>
      <c r="F321" s="18" t="s">
        <v>368</v>
      </c>
      <c r="G321" s="12" t="s">
        <v>22</v>
      </c>
      <c r="H321" s="18" t="s">
        <v>116</v>
      </c>
      <c r="I321" s="18" t="s">
        <v>27</v>
      </c>
      <c r="J321" s="18">
        <v>12</v>
      </c>
      <c r="K321" s="18">
        <v>1</v>
      </c>
      <c r="L321" s="18" t="s">
        <v>31</v>
      </c>
      <c r="M321" s="18">
        <v>2</v>
      </c>
      <c r="N321" s="18">
        <f t="shared" si="24"/>
        <v>14</v>
      </c>
      <c r="O321" s="19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</row>
    <row r="322" spans="1:253" s="4" customFormat="1" ht="14" x14ac:dyDescent="0.25">
      <c r="A322" s="11" t="s">
        <v>22</v>
      </c>
      <c r="B322" s="12">
        <v>318</v>
      </c>
      <c r="C322" s="18" t="s">
        <v>372</v>
      </c>
      <c r="D322" s="18">
        <v>2204080435</v>
      </c>
      <c r="E322" s="18" t="s">
        <v>220</v>
      </c>
      <c r="F322" s="18" t="s">
        <v>368</v>
      </c>
      <c r="G322" s="12" t="s">
        <v>22</v>
      </c>
      <c r="H322" s="18" t="s">
        <v>36</v>
      </c>
      <c r="I322" s="18" t="s">
        <v>37</v>
      </c>
      <c r="J322" s="18">
        <v>9</v>
      </c>
      <c r="K322" s="18">
        <v>1</v>
      </c>
      <c r="L322" s="18" t="s">
        <v>31</v>
      </c>
      <c r="M322" s="18">
        <v>2</v>
      </c>
      <c r="N322" s="18">
        <f t="shared" si="24"/>
        <v>11</v>
      </c>
      <c r="O322" s="19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</row>
    <row r="323" spans="1:253" s="4" customFormat="1" ht="14" x14ac:dyDescent="0.25">
      <c r="A323" s="11" t="s">
        <v>22</v>
      </c>
      <c r="B323" s="12">
        <v>319</v>
      </c>
      <c r="C323" s="18" t="s">
        <v>373</v>
      </c>
      <c r="D323" s="18">
        <v>2204080538</v>
      </c>
      <c r="E323" s="18" t="s">
        <v>220</v>
      </c>
      <c r="F323" s="18" t="s">
        <v>368</v>
      </c>
      <c r="G323" s="12" t="s">
        <v>22</v>
      </c>
      <c r="H323" s="18" t="s">
        <v>41</v>
      </c>
      <c r="I323" s="18" t="s">
        <v>37</v>
      </c>
      <c r="J323" s="18">
        <v>9</v>
      </c>
      <c r="K323" s="18">
        <v>1</v>
      </c>
      <c r="L323" s="18" t="s">
        <v>31</v>
      </c>
      <c r="M323" s="18">
        <v>2</v>
      </c>
      <c r="N323" s="18">
        <f t="shared" si="24"/>
        <v>11</v>
      </c>
      <c r="O323" s="19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  <c r="GN323" s="13"/>
      <c r="GO323" s="13"/>
      <c r="GP323" s="13"/>
      <c r="GQ323" s="13"/>
      <c r="GR323" s="13"/>
      <c r="GS323" s="13"/>
      <c r="GT323" s="13"/>
      <c r="GU323" s="13"/>
      <c r="GV323" s="13"/>
      <c r="GW323" s="13"/>
      <c r="GX323" s="13"/>
      <c r="GY323" s="13"/>
      <c r="GZ323" s="13"/>
      <c r="HA323" s="13"/>
      <c r="HB323" s="13"/>
      <c r="HC323" s="13"/>
      <c r="HD323" s="13"/>
      <c r="HE323" s="13"/>
      <c r="HF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  <c r="IM323" s="13"/>
      <c r="IN323" s="13"/>
      <c r="IO323" s="13"/>
      <c r="IP323" s="13"/>
      <c r="IQ323" s="13"/>
      <c r="IR323" s="13"/>
      <c r="IS323" s="13"/>
    </row>
    <row r="324" spans="1:253" s="4" customFormat="1" ht="14" x14ac:dyDescent="0.25">
      <c r="A324" s="11" t="s">
        <v>22</v>
      </c>
      <c r="B324" s="12">
        <v>320</v>
      </c>
      <c r="C324" s="18" t="s">
        <v>374</v>
      </c>
      <c r="D324" s="18">
        <v>2204080603</v>
      </c>
      <c r="E324" s="18" t="s">
        <v>35</v>
      </c>
      <c r="F324" s="18" t="s">
        <v>368</v>
      </c>
      <c r="G324" s="12" t="s">
        <v>22</v>
      </c>
      <c r="H324" s="18" t="s">
        <v>43</v>
      </c>
      <c r="I324" s="18" t="s">
        <v>37</v>
      </c>
      <c r="J324" s="18">
        <v>9</v>
      </c>
      <c r="K324" s="18">
        <v>1</v>
      </c>
      <c r="L324" s="18" t="s">
        <v>31</v>
      </c>
      <c r="M324" s="18">
        <v>2</v>
      </c>
      <c r="N324" s="18">
        <f t="shared" si="24"/>
        <v>11</v>
      </c>
      <c r="O324" s="19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  <c r="GN324" s="13"/>
      <c r="GO324" s="13"/>
      <c r="GP324" s="13"/>
      <c r="GQ324" s="13"/>
      <c r="GR324" s="13"/>
      <c r="GS324" s="13"/>
      <c r="GT324" s="13"/>
      <c r="GU324" s="13"/>
      <c r="GV324" s="13"/>
      <c r="GW324" s="13"/>
      <c r="GX324" s="13"/>
      <c r="GY324" s="13"/>
      <c r="GZ324" s="13"/>
      <c r="HA324" s="13"/>
      <c r="HB324" s="13"/>
      <c r="HC324" s="13"/>
      <c r="HD324" s="13"/>
      <c r="HE324" s="13"/>
      <c r="HF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  <c r="IM324" s="13"/>
      <c r="IN324" s="13"/>
      <c r="IO324" s="13"/>
      <c r="IP324" s="13"/>
      <c r="IQ324" s="13"/>
      <c r="IR324" s="13"/>
      <c r="IS324" s="13"/>
    </row>
    <row r="325" spans="1:253" s="4" customFormat="1" ht="14" x14ac:dyDescent="0.25">
      <c r="A325" s="11" t="s">
        <v>22</v>
      </c>
      <c r="B325" s="12">
        <v>321</v>
      </c>
      <c r="C325" s="18" t="s">
        <v>375</v>
      </c>
      <c r="D325" s="18">
        <v>2204080528</v>
      </c>
      <c r="E325" s="18" t="s">
        <v>24</v>
      </c>
      <c r="F325" s="18" t="s">
        <v>368</v>
      </c>
      <c r="G325" s="12" t="s">
        <v>22</v>
      </c>
      <c r="H325" s="18" t="s">
        <v>33</v>
      </c>
      <c r="I325" s="18" t="s">
        <v>27</v>
      </c>
      <c r="J325" s="18">
        <v>12</v>
      </c>
      <c r="K325" s="18">
        <v>1</v>
      </c>
      <c r="L325" s="18" t="s">
        <v>31</v>
      </c>
      <c r="M325" s="18">
        <v>2</v>
      </c>
      <c r="N325" s="18">
        <f t="shared" si="24"/>
        <v>14</v>
      </c>
      <c r="O325" s="19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</row>
    <row r="326" spans="1:253" s="4" customFormat="1" ht="14" x14ac:dyDescent="0.25">
      <c r="A326" s="11" t="s">
        <v>22</v>
      </c>
      <c r="B326" s="12">
        <v>322</v>
      </c>
      <c r="C326" s="14" t="s">
        <v>376</v>
      </c>
      <c r="D326" s="14">
        <v>2204080820</v>
      </c>
      <c r="E326" s="14" t="s">
        <v>311</v>
      </c>
      <c r="F326" s="14" t="s">
        <v>377</v>
      </c>
      <c r="G326" s="14" t="s">
        <v>22</v>
      </c>
      <c r="H326" s="14" t="s">
        <v>30</v>
      </c>
      <c r="I326" s="14" t="s">
        <v>27</v>
      </c>
      <c r="J326" s="14">
        <v>12</v>
      </c>
      <c r="K326" s="14">
        <v>1</v>
      </c>
      <c r="L326" s="15" t="s">
        <v>28</v>
      </c>
      <c r="M326" s="15">
        <v>8</v>
      </c>
      <c r="N326" s="14">
        <f t="shared" si="24"/>
        <v>20</v>
      </c>
      <c r="O326" s="19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  <c r="GN326" s="13"/>
      <c r="GO326" s="13"/>
      <c r="GP326" s="13"/>
      <c r="GQ326" s="13"/>
      <c r="GR326" s="13"/>
      <c r="GS326" s="13"/>
      <c r="GT326" s="13"/>
      <c r="GU326" s="13"/>
      <c r="GV326" s="13"/>
      <c r="GW326" s="13"/>
      <c r="GX326" s="13"/>
      <c r="GY326" s="13"/>
      <c r="GZ326" s="13"/>
      <c r="HA326" s="13"/>
      <c r="HB326" s="13"/>
      <c r="HC326" s="13"/>
      <c r="HD326" s="13"/>
      <c r="HE326" s="13"/>
      <c r="HF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  <c r="IM326" s="13"/>
      <c r="IN326" s="13"/>
      <c r="IO326" s="13"/>
      <c r="IP326" s="13"/>
      <c r="IQ326" s="13"/>
      <c r="IR326" s="13"/>
      <c r="IS326" s="13"/>
    </row>
    <row r="327" spans="1:253" s="4" customFormat="1" ht="14" x14ac:dyDescent="0.25">
      <c r="A327" s="11" t="s">
        <v>22</v>
      </c>
      <c r="B327" s="12">
        <v>323</v>
      </c>
      <c r="C327" s="14" t="s">
        <v>378</v>
      </c>
      <c r="D327" s="14">
        <v>2204080739</v>
      </c>
      <c r="E327" s="14" t="s">
        <v>311</v>
      </c>
      <c r="F327" s="14" t="s">
        <v>377</v>
      </c>
      <c r="G327" s="14" t="s">
        <v>22</v>
      </c>
      <c r="H327" s="16" t="s">
        <v>26</v>
      </c>
      <c r="I327" s="14" t="s">
        <v>27</v>
      </c>
      <c r="J327" s="14">
        <v>12</v>
      </c>
      <c r="K327" s="14">
        <v>1</v>
      </c>
      <c r="L327" s="15" t="s">
        <v>31</v>
      </c>
      <c r="M327" s="15">
        <v>2</v>
      </c>
      <c r="N327" s="14">
        <f t="shared" si="24"/>
        <v>14</v>
      </c>
      <c r="O327" s="19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  <c r="GN327" s="13"/>
      <c r="GO327" s="13"/>
      <c r="GP327" s="13"/>
      <c r="GQ327" s="13"/>
      <c r="GR327" s="13"/>
      <c r="GS327" s="13"/>
      <c r="GT327" s="13"/>
      <c r="GU327" s="13"/>
      <c r="GV327" s="13"/>
      <c r="GW327" s="13"/>
      <c r="GX327" s="13"/>
      <c r="GY327" s="13"/>
      <c r="GZ327" s="13"/>
      <c r="HA327" s="13"/>
      <c r="HB327" s="13"/>
      <c r="HC327" s="13"/>
      <c r="HD327" s="13"/>
      <c r="HE327" s="13"/>
      <c r="HF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  <c r="IM327" s="13"/>
      <c r="IN327" s="13"/>
      <c r="IO327" s="13"/>
      <c r="IP327" s="13"/>
      <c r="IQ327" s="13"/>
      <c r="IR327" s="13"/>
      <c r="IS327" s="13"/>
    </row>
    <row r="328" spans="1:253" s="4" customFormat="1" ht="14" x14ac:dyDescent="0.25">
      <c r="A328" s="11" t="s">
        <v>22</v>
      </c>
      <c r="B328" s="12">
        <v>324</v>
      </c>
      <c r="C328" s="14" t="s">
        <v>379</v>
      </c>
      <c r="D328" s="14">
        <v>2204080625</v>
      </c>
      <c r="E328" s="14" t="s">
        <v>24</v>
      </c>
      <c r="F328" s="14" t="s">
        <v>377</v>
      </c>
      <c r="G328" s="14" t="s">
        <v>22</v>
      </c>
      <c r="H328" s="14" t="s">
        <v>33</v>
      </c>
      <c r="I328" s="14" t="s">
        <v>27</v>
      </c>
      <c r="J328" s="14">
        <v>12</v>
      </c>
      <c r="K328" s="14">
        <v>1</v>
      </c>
      <c r="L328" s="15" t="s">
        <v>31</v>
      </c>
      <c r="M328" s="15">
        <v>2</v>
      </c>
      <c r="N328" s="14">
        <f t="shared" si="24"/>
        <v>14</v>
      </c>
      <c r="O328" s="19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  <c r="IM328" s="13"/>
      <c r="IN328" s="13"/>
      <c r="IO328" s="13"/>
      <c r="IP328" s="13"/>
      <c r="IQ328" s="13"/>
      <c r="IR328" s="13"/>
      <c r="IS328" s="13"/>
    </row>
    <row r="329" spans="1:253" s="4" customFormat="1" ht="14" x14ac:dyDescent="0.25">
      <c r="A329" s="11" t="s">
        <v>22</v>
      </c>
      <c r="B329" s="12">
        <v>325</v>
      </c>
      <c r="C329" s="14" t="s">
        <v>380</v>
      </c>
      <c r="D329" s="14">
        <v>2204080619</v>
      </c>
      <c r="E329" s="14" t="s">
        <v>24</v>
      </c>
      <c r="F329" s="14" t="s">
        <v>377</v>
      </c>
      <c r="G329" s="14" t="s">
        <v>22</v>
      </c>
      <c r="H329" s="14" t="s">
        <v>36</v>
      </c>
      <c r="I329" s="14" t="s">
        <v>37</v>
      </c>
      <c r="J329" s="14">
        <v>9</v>
      </c>
      <c r="K329" s="14">
        <v>1</v>
      </c>
      <c r="L329" s="15" t="s">
        <v>28</v>
      </c>
      <c r="M329" s="15">
        <v>8</v>
      </c>
      <c r="N329" s="14">
        <f t="shared" si="24"/>
        <v>17</v>
      </c>
      <c r="O329" s="19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</row>
    <row r="330" spans="1:253" s="4" customFormat="1" ht="14" x14ac:dyDescent="0.25">
      <c r="A330" s="11" t="s">
        <v>22</v>
      </c>
      <c r="B330" s="12">
        <v>326</v>
      </c>
      <c r="C330" s="14" t="s">
        <v>381</v>
      </c>
      <c r="D330" s="14">
        <v>2204080804</v>
      </c>
      <c r="E330" s="14" t="s">
        <v>35</v>
      </c>
      <c r="F330" s="14" t="s">
        <v>377</v>
      </c>
      <c r="G330" s="14" t="s">
        <v>22</v>
      </c>
      <c r="H330" s="14" t="s">
        <v>43</v>
      </c>
      <c r="I330" s="14" t="s">
        <v>37</v>
      </c>
      <c r="J330" s="14">
        <v>9</v>
      </c>
      <c r="K330" s="14">
        <v>1</v>
      </c>
      <c r="L330" s="15" t="s">
        <v>31</v>
      </c>
      <c r="M330" s="15">
        <v>2</v>
      </c>
      <c r="N330" s="14">
        <f t="shared" si="24"/>
        <v>11</v>
      </c>
      <c r="O330" s="19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</row>
    <row r="331" spans="1:253" s="4" customFormat="1" ht="14" x14ac:dyDescent="0.25">
      <c r="A331" s="11" t="s">
        <v>22</v>
      </c>
      <c r="B331" s="12">
        <v>327</v>
      </c>
      <c r="C331" s="14" t="s">
        <v>382</v>
      </c>
      <c r="D331" s="14">
        <v>2204080622</v>
      </c>
      <c r="E331" s="14" t="s">
        <v>311</v>
      </c>
      <c r="F331" s="14" t="s">
        <v>377</v>
      </c>
      <c r="G331" s="14" t="s">
        <v>22</v>
      </c>
      <c r="H331" s="14" t="s">
        <v>116</v>
      </c>
      <c r="I331" s="14" t="s">
        <v>27</v>
      </c>
      <c r="J331" s="14">
        <v>12</v>
      </c>
      <c r="K331" s="14">
        <v>1</v>
      </c>
      <c r="L331" s="15" t="s">
        <v>31</v>
      </c>
      <c r="M331" s="15">
        <v>2</v>
      </c>
      <c r="N331" s="14">
        <f t="shared" si="24"/>
        <v>14</v>
      </c>
      <c r="O331" s="19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</row>
    <row r="332" spans="1:253" s="4" customFormat="1" ht="14" x14ac:dyDescent="0.25">
      <c r="A332" s="11" t="s">
        <v>22</v>
      </c>
      <c r="B332" s="12">
        <v>328</v>
      </c>
      <c r="C332" s="20" t="s">
        <v>383</v>
      </c>
      <c r="D332" s="20">
        <v>2204080810</v>
      </c>
      <c r="E332" s="20" t="s">
        <v>311</v>
      </c>
      <c r="F332" s="20" t="s">
        <v>377</v>
      </c>
      <c r="G332" s="20" t="s">
        <v>22</v>
      </c>
      <c r="H332" s="20" t="s">
        <v>45</v>
      </c>
      <c r="I332" s="20" t="s">
        <v>37</v>
      </c>
      <c r="J332" s="20">
        <v>9</v>
      </c>
      <c r="K332" s="20">
        <v>1</v>
      </c>
      <c r="L332" s="21" t="s">
        <v>31</v>
      </c>
      <c r="M332" s="21">
        <v>2</v>
      </c>
      <c r="N332" s="20">
        <f t="shared" si="24"/>
        <v>11</v>
      </c>
      <c r="O332" s="19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</row>
    <row r="333" spans="1:253" s="4" customFormat="1" ht="14" x14ac:dyDescent="0.25">
      <c r="A333" s="11" t="s">
        <v>22</v>
      </c>
      <c r="B333" s="12">
        <v>329</v>
      </c>
      <c r="C333" s="31" t="s">
        <v>384</v>
      </c>
      <c r="D333" s="31">
        <v>2204080732</v>
      </c>
      <c r="E333" s="31" t="s">
        <v>35</v>
      </c>
      <c r="F333" s="20" t="s">
        <v>377</v>
      </c>
      <c r="G333" s="31" t="s">
        <v>22</v>
      </c>
      <c r="H333" s="31" t="s">
        <v>41</v>
      </c>
      <c r="I333" s="31" t="s">
        <v>37</v>
      </c>
      <c r="J333" s="31">
        <v>9</v>
      </c>
      <c r="K333" s="31">
        <v>1</v>
      </c>
      <c r="L333" s="32" t="s">
        <v>31</v>
      </c>
      <c r="M333" s="32">
        <v>2</v>
      </c>
      <c r="N333" s="31">
        <v>11</v>
      </c>
      <c r="O333" s="19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</row>
    <row r="334" spans="1:253" ht="132" customHeight="1" x14ac:dyDescent="0.25">
      <c r="A334" s="38" t="s">
        <v>385</v>
      </c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</row>
    <row r="335" spans="1:253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</row>
    <row r="336" spans="1:253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</row>
    <row r="340" s="5" customFormat="1" ht="13" x14ac:dyDescent="0.25"/>
    <row r="350" s="5" customFormat="1" ht="13" x14ac:dyDescent="0.25"/>
    <row r="361" s="5" customFormat="1" ht="13" x14ac:dyDescent="0.25"/>
  </sheetData>
  <autoFilter ref="A4:O334" xr:uid="{00000000-0009-0000-0000-000000000000}"/>
  <mergeCells count="10">
    <mergeCell ref="A334:O334"/>
    <mergeCell ref="O293:O294"/>
    <mergeCell ref="A1:O1"/>
    <mergeCell ref="A2:E2"/>
    <mergeCell ref="F2:H2"/>
    <mergeCell ref="K2:O2"/>
    <mergeCell ref="A3:D3"/>
    <mergeCell ref="F3:G3"/>
    <mergeCell ref="K3:L3"/>
    <mergeCell ref="N3:O3"/>
  </mergeCells>
  <phoneticPr fontId="12" type="noConversion"/>
  <dataValidations count="4">
    <dataValidation type="list" allowBlank="1" showInputMessage="1" showErrorMessage="1" sqref="K94 K179 K272 K5:K69 K101:K131 K195:K197 K199:K202 K211:K218 K284:K291 K302:K309 K140:K170" xr:uid="{00000000-0002-0000-0000-000000000000}">
      <formula1>"0.5"</formula1>
    </dataValidation>
    <dataValidation type="list" allowBlank="1" showInputMessage="1" showErrorMessage="1" sqref="K198" xr:uid="{00000000-0002-0000-0000-000001000000}">
      <formula1>"1"</formula1>
    </dataValidation>
    <dataValidation type="list" allowBlank="1" showInputMessage="1" showErrorMessage="1" sqref="K296 K78:K85 K227:K242 K267:K270 K273:K283 K310:K317" xr:uid="{00000000-0002-0000-0000-000002000000}">
      <formula1>"0.5,1"</formula1>
    </dataValidation>
    <dataValidation type="list" allowBlank="1" showInputMessage="1" showErrorMessage="1" sqref="K326:K333" xr:uid="{00000000-0002-0000-0000-000003000000}">
      <formula1>"备注：表格请勿调整格式，有下拉菜单选项、计算公式,考核优秀比例,职务任期（年）,0.5,1,"</formula1>
    </dataValidation>
  </dataValidations>
  <pageMargins left="0.39305555555555599" right="0.39305555555555599" top="0.39305555555555599" bottom="0.39305555555555599" header="0.51180555555555596" footer="0.51180555555555596"/>
  <pageSetup paperSize="9" scale="93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7"/>
  <sheetViews>
    <sheetView workbookViewId="0">
      <selection activeCell="I15" sqref="I15"/>
    </sheetView>
  </sheetViews>
  <sheetFormatPr defaultColWidth="9" defaultRowHeight="15" x14ac:dyDescent="0.25"/>
  <cols>
    <col min="1" max="1" width="13.75" customWidth="1"/>
    <col min="2" max="2" width="10.83203125" customWidth="1"/>
    <col min="3" max="4" width="11.08203125" customWidth="1"/>
    <col min="5" max="5" width="15.5" customWidth="1"/>
    <col min="6" max="6" width="13" customWidth="1"/>
  </cols>
  <sheetData>
    <row r="2" spans="1:8" x14ac:dyDescent="0.25">
      <c r="A2" s="1" t="s">
        <v>15</v>
      </c>
      <c r="B2" s="1" t="s">
        <v>16</v>
      </c>
      <c r="C2" s="1" t="s">
        <v>18</v>
      </c>
      <c r="D2" s="1" t="s">
        <v>19</v>
      </c>
      <c r="E2" s="1" t="s">
        <v>11</v>
      </c>
      <c r="F2" s="1" t="s">
        <v>386</v>
      </c>
      <c r="G2" s="1"/>
      <c r="H2" s="1"/>
    </row>
    <row r="3" spans="1:8" x14ac:dyDescent="0.25">
      <c r="A3" s="1" t="s">
        <v>387</v>
      </c>
      <c r="B3" s="1">
        <v>18</v>
      </c>
      <c r="C3" s="1" t="s">
        <v>28</v>
      </c>
      <c r="D3" s="1">
        <v>8</v>
      </c>
      <c r="E3" s="1" t="s">
        <v>311</v>
      </c>
      <c r="F3" s="1">
        <v>1</v>
      </c>
      <c r="G3" s="1"/>
      <c r="H3" s="1"/>
    </row>
    <row r="4" spans="1:8" x14ac:dyDescent="0.25">
      <c r="A4" s="1" t="s">
        <v>388</v>
      </c>
      <c r="B4" s="1">
        <v>15</v>
      </c>
      <c r="C4" s="1" t="s">
        <v>31</v>
      </c>
      <c r="D4" s="1">
        <v>2</v>
      </c>
      <c r="E4" s="1" t="s">
        <v>220</v>
      </c>
      <c r="F4" s="1">
        <v>0.5</v>
      </c>
      <c r="G4" s="1"/>
      <c r="H4" s="1"/>
    </row>
    <row r="5" spans="1:8" x14ac:dyDescent="0.25">
      <c r="A5" s="1" t="s">
        <v>27</v>
      </c>
      <c r="B5" s="1">
        <v>12</v>
      </c>
      <c r="C5" s="1" t="s">
        <v>389</v>
      </c>
      <c r="D5" s="1">
        <v>0</v>
      </c>
      <c r="E5" s="1" t="s">
        <v>24</v>
      </c>
      <c r="F5" s="1"/>
      <c r="G5" s="1"/>
      <c r="H5" s="1"/>
    </row>
    <row r="6" spans="1:8" x14ac:dyDescent="0.25">
      <c r="A6" s="1" t="s">
        <v>37</v>
      </c>
      <c r="B6" s="1">
        <v>9</v>
      </c>
      <c r="C6" s="1"/>
      <c r="D6" s="1"/>
      <c r="E6" s="1" t="s">
        <v>35</v>
      </c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</sheetData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H546</cp:lastModifiedBy>
  <cp:revision>1</cp:revision>
  <cp:lastPrinted>2013-02-27T02:27:00Z</cp:lastPrinted>
  <dcterms:created xsi:type="dcterms:W3CDTF">2007-12-21T02:57:00Z</dcterms:created>
  <dcterms:modified xsi:type="dcterms:W3CDTF">2026-02-21T08:31:27Z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C2568BD08F2446189810B1269E952226_13</vt:lpwstr>
  </property>
  <property fmtid="{D5CDD505-2E9C-101B-9397-08002B2CF9AE}" pid="4" name="CalculationRule">
    <vt:i4>0</vt:i4>
  </property>
</Properties>
</file>